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ersonal_file\Textsc2_data\replay_data\evaluate_different_llm_dataset\metrics_excel\"/>
    </mc:Choice>
  </mc:AlternateContent>
  <xr:revisionPtr revIDLastSave="0" documentId="13_ncr:1_{BC5102E5-8C07-4742-9946-D7288FF7806E}" xr6:coauthVersionLast="47" xr6:coauthVersionMax="47" xr10:uidLastSave="{00000000-0000-0000-0000-000000000000}"/>
  <bookViews>
    <workbookView xWindow="-108" yWindow="-108" windowWidth="30936" windowHeight="16776" activeTab="8" xr2:uid="{00000000-000D-0000-FFFF-FFFF00000000}"/>
  </bookViews>
  <sheets>
    <sheet name="gpt3.5-16k" sheetId="3" r:id="rId1"/>
    <sheet name="GPT4-Tubor" sheetId="9" r:id="rId2"/>
    <sheet name="gemini-pro" sheetId="1" r:id="rId3"/>
    <sheet name="glm4" sheetId="2" r:id="rId4"/>
    <sheet name="llam2-7b" sheetId="7" r:id="rId5"/>
    <sheet name="claude2.1" sheetId="4" r:id="rId6"/>
    <sheet name="qwen7b" sheetId="5" r:id="rId7"/>
    <sheet name="qwen1.8b" sheetId="6" r:id="rId8"/>
    <sheet name="glm3-6b" sheetId="8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1" i="4" l="1"/>
  <c r="C11" i="4"/>
  <c r="D11" i="4"/>
  <c r="E11" i="4"/>
  <c r="B12" i="8"/>
  <c r="C12" i="8"/>
  <c r="D12" i="8"/>
  <c r="E12" i="8"/>
  <c r="B12" i="6"/>
  <c r="C12" i="6"/>
  <c r="D12" i="6"/>
  <c r="E12" i="6"/>
  <c r="B14" i="7"/>
  <c r="C14" i="7"/>
  <c r="D14" i="7"/>
  <c r="E14" i="7"/>
  <c r="B14" i="5"/>
  <c r="C14" i="5"/>
  <c r="D14" i="5"/>
  <c r="E14" i="5"/>
  <c r="B12" i="1"/>
  <c r="E12" i="3"/>
  <c r="D12" i="3"/>
  <c r="C12" i="3"/>
  <c r="B12" i="3"/>
  <c r="E12" i="2"/>
  <c r="D12" i="2"/>
  <c r="C12" i="2"/>
  <c r="B12" i="2"/>
  <c r="C12" i="1"/>
  <c r="D12" i="1"/>
</calcChain>
</file>

<file path=xl/sharedStrings.xml><?xml version="1.0" encoding="utf-8"?>
<sst xmlns="http://schemas.openxmlformats.org/spreadsheetml/2006/main" count="134" uniqueCount="94">
  <si>
    <t>Log Name</t>
  </si>
  <si>
    <t>Population Block Ratio</t>
  </si>
  <si>
    <t>Resource Utilization Ratio</t>
  </si>
  <si>
    <t>Average Population Utilization</t>
  </si>
  <si>
    <t>Tech Rate</t>
  </si>
  <si>
    <t>game_20240122_113812_0</t>
  </si>
  <si>
    <t>game_20240122_113812_1</t>
  </si>
  <si>
    <t>game_20240122_113812_2</t>
  </si>
  <si>
    <t>game_20240122_113812_3</t>
  </si>
  <si>
    <t>game_20240122_113812_4</t>
  </si>
  <si>
    <t>game_20240122_113812_5</t>
  </si>
  <si>
    <t>game_20240122_113812_6</t>
  </si>
  <si>
    <t>game_20240122_113812_7</t>
  </si>
  <si>
    <t>game_20240122_113812_8</t>
  </si>
  <si>
    <t>game_20240122_113812_9</t>
  </si>
  <si>
    <t>game_20240120_222127_0</t>
  </si>
  <si>
    <t>game_20240120_222127_1</t>
  </si>
  <si>
    <t>game_20240120_222127_2</t>
  </si>
  <si>
    <t>game_20240121_140647_0</t>
  </si>
  <si>
    <t>game_20240121_140647_1</t>
  </si>
  <si>
    <t>game_20240121_140647_2</t>
  </si>
  <si>
    <t>game_20240121_140647_3</t>
  </si>
  <si>
    <t>game_20240121_223531_0</t>
  </si>
  <si>
    <t>game_20240121_223531_1</t>
  </si>
  <si>
    <t>game_20240121_223531_2</t>
  </si>
  <si>
    <t>game_20240122_143021_0</t>
  </si>
  <si>
    <t>game_20240122_143021_1</t>
  </si>
  <si>
    <t>game_20240122_143021_2</t>
  </si>
  <si>
    <t>game_20240122_143021_3</t>
  </si>
  <si>
    <t>game_20240122_143021_4</t>
  </si>
  <si>
    <t>game_20240122_143021_5</t>
  </si>
  <si>
    <t>game_20240122_143021_6</t>
  </si>
  <si>
    <t>game_20240122_143021_7</t>
  </si>
  <si>
    <t>game_20240122_143021_8</t>
  </si>
  <si>
    <t>game_20240122_143021_9</t>
  </si>
  <si>
    <t>game_20240127_160825_0</t>
  </si>
  <si>
    <t>game_20240127_160825_1</t>
  </si>
  <si>
    <t>game_20240127_220608_0</t>
  </si>
  <si>
    <t>game_20240127_220608_1</t>
  </si>
  <si>
    <t>game_20240128_111235_0</t>
  </si>
  <si>
    <t>game_20240128_111235_1</t>
  </si>
  <si>
    <t>game_20240129_170251_0</t>
  </si>
  <si>
    <t>game_20240129_170251_1</t>
  </si>
  <si>
    <t>game_20240129_170251_2</t>
  </si>
  <si>
    <t>game_20240129_170251_3</t>
  </si>
  <si>
    <t>game_20240129_172648_0</t>
  </si>
  <si>
    <t>game_20240129_172648_1</t>
  </si>
  <si>
    <t>game_20240129_172648_2</t>
  </si>
  <si>
    <t>game_20240129_172648_3</t>
  </si>
  <si>
    <t>game_20240129_181000_0</t>
  </si>
  <si>
    <t>game_20240129_181000_1</t>
  </si>
  <si>
    <t>game_20240129_181000_2</t>
  </si>
  <si>
    <t>game_20240129_181000_3</t>
  </si>
  <si>
    <t>game_20240129_192241_0</t>
  </si>
  <si>
    <t>game_20240129_192241_1</t>
  </si>
  <si>
    <t>game_20240129_192241_2</t>
  </si>
  <si>
    <t>game_20240129_192241_3</t>
  </si>
  <si>
    <t>game_20240129_201209_0</t>
  </si>
  <si>
    <t>game_20240129_201209_1</t>
  </si>
  <si>
    <t>game_20240129_201209_2</t>
  </si>
  <si>
    <t>game_20240129_201209_3</t>
  </si>
  <si>
    <t>game_20240129_210902_0</t>
  </si>
  <si>
    <t>game_20240129_210902_1</t>
  </si>
  <si>
    <t>game_20240129_210902_2</t>
  </si>
  <si>
    <t>game_20240129_210902_3</t>
  </si>
  <si>
    <t>game_20240126_133738_0</t>
  </si>
  <si>
    <t>game_20240126_133738_1</t>
  </si>
  <si>
    <t>game_20240126_133738_2</t>
  </si>
  <si>
    <t>game_20240126_133738_3</t>
  </si>
  <si>
    <t>game_20240126_133738_4</t>
  </si>
  <si>
    <t>game_20240126_133738_5</t>
  </si>
  <si>
    <t>game_20240126_133738_6</t>
  </si>
  <si>
    <t>game_20240126_133738_7</t>
  </si>
  <si>
    <t>game_20240126_133738_8</t>
  </si>
  <si>
    <t>game_20240126_133738_9</t>
  </si>
  <si>
    <t>game_20240129_155305_1</t>
  </si>
  <si>
    <t>game_20240129_155305_2</t>
  </si>
  <si>
    <t>game_20240129_155305_3</t>
  </si>
  <si>
    <t>game_20240129_155305_6</t>
  </si>
  <si>
    <t>game_20240129_155305_7</t>
  </si>
  <si>
    <t>game_20240129_155305_8</t>
  </si>
  <si>
    <t>game_20240129_155305_9</t>
  </si>
  <si>
    <t>game_20240104_123325_-1</t>
  </si>
  <si>
    <t>game_20240126_175442_0</t>
  </si>
  <si>
    <t>game_20240126_175442_1</t>
  </si>
  <si>
    <t>game_20240108_131758_0</t>
  </si>
  <si>
    <t>game_20240108_131758_3</t>
  </si>
  <si>
    <t>game_20240108_163750_1</t>
  </si>
  <si>
    <t>game_20240131_121713_0</t>
  </si>
  <si>
    <t>game_20240131_174553_1</t>
  </si>
  <si>
    <t>game_20240131_174553_2</t>
  </si>
  <si>
    <t>game_20240131_174553_3</t>
  </si>
  <si>
    <t>game_20240131_174553_4</t>
  </si>
  <si>
    <t>game_20240131_174553_5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</si>
</sst>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08252D-C062-499C-BC7A-02BB242D8960}">
  <dimension ref="A1:F12"/>
  <sheetViews>
    <sheetView workbookViewId="0">
      <selection activeCell="F1" sqref="F1:F11"/>
    </sheetView>
  </sheetViews>
  <sheetFormatPr defaultRowHeight="14.4" x14ac:dyDescent="0.25"/>
  <cols>
    <col min="1" max="1" width="43.88671875" customWidth="1"/>
    <col min="2" max="2" width="39.21875" customWidth="1"/>
    <col min="3" max="3" width="29.6640625" customWidth="1"/>
    <col min="4" max="4" width="34.5546875" customWidth="1"/>
    <col min="5" max="5" width="36.6640625" customWidth="1"/>
    <col min="6" max="6" width="44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</row>
    <row r="2" spans="1:6" x14ac:dyDescent="0.25">
      <c r="A2" t="s">
        <v>25</v>
      </c>
      <c r="B2">
        <v>1.911468812877264E-2</v>
      </c>
      <c r="C2">
        <v>4026.4597585513079</v>
      </c>
      <c r="D2">
        <v>0.78239079004276413</v>
      </c>
      <c r="E2">
        <v>0.30952380952380948</v>
      </c>
    </row>
    <row r="3" spans="1:6" x14ac:dyDescent="0.25">
      <c r="A3" t="s">
        <v>26</v>
      </c>
      <c r="B3">
        <v>2.6341463414634149E-2</v>
      </c>
      <c r="C3">
        <v>5085.9102439024391</v>
      </c>
      <c r="D3">
        <v>0.79458389103353644</v>
      </c>
      <c r="E3">
        <v>0.33333333333333331</v>
      </c>
    </row>
    <row r="4" spans="1:6" x14ac:dyDescent="0.25">
      <c r="A4" t="s">
        <v>27</v>
      </c>
      <c r="B4">
        <v>2.954341987466428E-2</v>
      </c>
      <c r="C4">
        <v>3784.686660698299</v>
      </c>
      <c r="D4">
        <v>0.6800665979442676</v>
      </c>
      <c r="E4">
        <v>0.47619047619047622</v>
      </c>
    </row>
    <row r="5" spans="1:6" x14ac:dyDescent="0.25">
      <c r="A5" t="s">
        <v>28</v>
      </c>
      <c r="B5">
        <v>4.878048780487805E-2</v>
      </c>
      <c r="C5">
        <v>8372.4578713968949</v>
      </c>
      <c r="D5">
        <v>0.8240906843806175</v>
      </c>
      <c r="E5">
        <v>0.38095238095238088</v>
      </c>
    </row>
    <row r="6" spans="1:6" x14ac:dyDescent="0.25">
      <c r="A6" t="s">
        <v>29</v>
      </c>
      <c r="B6">
        <v>1.891891891891892E-2</v>
      </c>
      <c r="C6">
        <v>10482.301801801799</v>
      </c>
      <c r="D6">
        <v>0.79120272662555302</v>
      </c>
      <c r="E6">
        <v>0.59523809523809523</v>
      </c>
    </row>
    <row r="7" spans="1:6" x14ac:dyDescent="0.25">
      <c r="A7" t="s">
        <v>30</v>
      </c>
      <c r="B7">
        <v>0.1333333333333333</v>
      </c>
      <c r="C7">
        <v>13022.979487179489</v>
      </c>
      <c r="D7">
        <v>0.69277321794029634</v>
      </c>
      <c r="E7">
        <v>0.52380952380952384</v>
      </c>
    </row>
    <row r="8" spans="1:6" x14ac:dyDescent="0.25">
      <c r="A8" t="s">
        <v>31</v>
      </c>
      <c r="B8">
        <v>0.1430253090052972</v>
      </c>
      <c r="C8">
        <v>4072.107710417893</v>
      </c>
      <c r="D8">
        <v>0.71187282121385487</v>
      </c>
      <c r="E8">
        <v>0.54761904761904767</v>
      </c>
    </row>
    <row r="9" spans="1:6" x14ac:dyDescent="0.25">
      <c r="A9" t="s">
        <v>32</v>
      </c>
      <c r="B9">
        <v>0.13625866050808311</v>
      </c>
      <c r="C9">
        <v>20772.793687451889</v>
      </c>
      <c r="D9">
        <v>0.84391643996376597</v>
      </c>
      <c r="E9">
        <v>0.5</v>
      </c>
    </row>
    <row r="10" spans="1:6" x14ac:dyDescent="0.25">
      <c r="A10" t="s">
        <v>33</v>
      </c>
      <c r="B10">
        <v>5.1679586563307491E-2</v>
      </c>
      <c r="C10">
        <v>2580.7454780361759</v>
      </c>
      <c r="D10">
        <v>0.66183802192316155</v>
      </c>
      <c r="E10">
        <v>0.38095238095238088</v>
      </c>
    </row>
    <row r="11" spans="1:6" x14ac:dyDescent="0.25">
      <c r="A11" t="s">
        <v>34</v>
      </c>
      <c r="B11">
        <v>0.17488789237668159</v>
      </c>
      <c r="C11">
        <v>6559.0919282511213</v>
      </c>
      <c r="D11">
        <v>0.82555660666270925</v>
      </c>
      <c r="E11">
        <v>0.42857142857142849</v>
      </c>
    </row>
    <row r="12" spans="1:6" x14ac:dyDescent="0.25">
      <c r="B12">
        <f>AVERAGE(B2:B11)</f>
        <v>7.8188375992857079E-2</v>
      </c>
      <c r="C12">
        <f>AVERAGE(C2:C11)</f>
        <v>7875.9534627687299</v>
      </c>
      <c r="D12">
        <f>AVERAGE(D2:D11)</f>
        <v>0.76082917977305253</v>
      </c>
      <c r="E12">
        <f>AVERAGE(E2:E11)</f>
        <v>0.44761904761904764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FC4E1-47D3-4A5D-9D0C-6D6BE2C9BEF8}">
  <dimension ref="A1:E8"/>
  <sheetViews>
    <sheetView workbookViewId="0">
      <selection activeCell="E10" sqref="E10"/>
    </sheetView>
  </sheetViews>
  <sheetFormatPr defaultRowHeight="14.4" x14ac:dyDescent="0.25"/>
  <cols>
    <col min="1" max="1" width="37" customWidth="1"/>
    <col min="2" max="2" width="34.88671875" customWidth="1"/>
    <col min="3" max="3" width="43.33203125" customWidth="1"/>
    <col min="4" max="4" width="26.44140625" customWidth="1"/>
    <col min="5" max="5" width="36.554687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88</v>
      </c>
      <c r="B2">
        <v>2.0987654000000001E-2</v>
      </c>
      <c r="C2">
        <v>8244.6086419999992</v>
      </c>
      <c r="D2">
        <v>0.60326956099999995</v>
      </c>
      <c r="E2">
        <v>0.19047618999999999</v>
      </c>
    </row>
    <row r="3" spans="1:5" x14ac:dyDescent="0.25">
      <c r="A3" t="s">
        <v>89</v>
      </c>
      <c r="B3">
        <v>5.0257731999999999E-2</v>
      </c>
      <c r="C3">
        <v>3399.3466490000001</v>
      </c>
      <c r="D3">
        <v>0.73357792600000005</v>
      </c>
      <c r="E3">
        <v>0.33333333300000001</v>
      </c>
    </row>
    <row r="4" spans="1:5" x14ac:dyDescent="0.25">
      <c r="A4" t="s">
        <v>90</v>
      </c>
      <c r="B4">
        <v>4.9889135000000001E-2</v>
      </c>
      <c r="C4">
        <v>3838.5388029999999</v>
      </c>
      <c r="D4">
        <v>0.835104666</v>
      </c>
      <c r="E4">
        <v>0.428571429</v>
      </c>
    </row>
    <row r="5" spans="1:5" x14ac:dyDescent="0.25">
      <c r="A5" t="s">
        <v>91</v>
      </c>
      <c r="B5">
        <v>1.4191107E-2</v>
      </c>
      <c r="C5">
        <v>8801.7332069999993</v>
      </c>
      <c r="D5">
        <v>0.77773186800000005</v>
      </c>
      <c r="E5">
        <v>0.452380952</v>
      </c>
    </row>
    <row r="6" spans="1:5" x14ac:dyDescent="0.25">
      <c r="A6" t="s">
        <v>92</v>
      </c>
      <c r="B6">
        <v>1.5826494999999999E-2</v>
      </c>
      <c r="C6">
        <v>17109.85053</v>
      </c>
      <c r="D6">
        <v>0.71253518900000001</v>
      </c>
      <c r="E6">
        <v>0.35714285699999998</v>
      </c>
    </row>
    <row r="7" spans="1:5" x14ac:dyDescent="0.25">
      <c r="A7" t="s">
        <v>93</v>
      </c>
      <c r="B7">
        <v>5.1305969999999999E-2</v>
      </c>
      <c r="C7">
        <v>8446.2276120000006</v>
      </c>
      <c r="D7">
        <v>0.65473279799999995</v>
      </c>
      <c r="E7">
        <v>0.30952381000000001</v>
      </c>
    </row>
    <row r="8" spans="1:5" x14ac:dyDescent="0.25">
      <c r="B8">
        <v>3.3743016000000001E-2</v>
      </c>
      <c r="C8">
        <v>8306.7175729999999</v>
      </c>
      <c r="D8">
        <v>0.71949200099999999</v>
      </c>
      <c r="E8">
        <v>0.34523809500000002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opLeftCell="B1" workbookViewId="0">
      <selection activeCell="F1" sqref="F1:F11"/>
    </sheetView>
  </sheetViews>
  <sheetFormatPr defaultRowHeight="14.4" x14ac:dyDescent="0.25"/>
  <cols>
    <col min="1" max="1" width="38.21875" customWidth="1"/>
    <col min="2" max="2" width="53.21875" customWidth="1"/>
    <col min="3" max="3" width="57.21875" customWidth="1"/>
    <col min="4" max="4" width="60.5546875" customWidth="1"/>
    <col min="5" max="5" width="65.8867187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</row>
    <row r="2" spans="1:6" x14ac:dyDescent="0.25">
      <c r="A2" t="s">
        <v>5</v>
      </c>
      <c r="B2">
        <v>1.8494055482166451E-2</v>
      </c>
      <c r="C2">
        <v>6844.138705416116</v>
      </c>
      <c r="D2">
        <v>0.71638109781339321</v>
      </c>
      <c r="E2">
        <v>0.2857142857142857</v>
      </c>
    </row>
    <row r="3" spans="1:6" x14ac:dyDescent="0.25">
      <c r="A3" t="s">
        <v>6</v>
      </c>
      <c r="B3">
        <v>1.5395894428152489E-2</v>
      </c>
      <c r="C3">
        <v>12856.540322580649</v>
      </c>
      <c r="D3">
        <v>0.54293462681456939</v>
      </c>
      <c r="E3">
        <v>0.35714285714285721</v>
      </c>
    </row>
    <row r="4" spans="1:6" x14ac:dyDescent="0.25">
      <c r="A4" t="s">
        <v>7</v>
      </c>
      <c r="B4">
        <v>6.966618287373004E-2</v>
      </c>
      <c r="C4">
        <v>3690.0943396226421</v>
      </c>
      <c r="D4">
        <v>0.67628097477947158</v>
      </c>
      <c r="E4">
        <v>0.26190476190476192</v>
      </c>
    </row>
    <row r="5" spans="1:6" x14ac:dyDescent="0.25">
      <c r="A5" t="s">
        <v>8</v>
      </c>
      <c r="B5">
        <v>4.8295454545454537E-2</v>
      </c>
      <c r="C5">
        <v>6387.311553030303</v>
      </c>
      <c r="D5">
        <v>0.73641468707286895</v>
      </c>
      <c r="E5">
        <v>0.35714285714285721</v>
      </c>
    </row>
    <row r="6" spans="1:6" x14ac:dyDescent="0.25">
      <c r="A6" t="s">
        <v>9</v>
      </c>
      <c r="B6">
        <v>2.6724137931034481E-2</v>
      </c>
      <c r="C6">
        <v>13011.470689655171</v>
      </c>
      <c r="D6">
        <v>0.52042442577175152</v>
      </c>
      <c r="E6">
        <v>0.23809523809523811</v>
      </c>
    </row>
    <row r="7" spans="1:6" x14ac:dyDescent="0.25">
      <c r="A7" t="s">
        <v>10</v>
      </c>
      <c r="B7">
        <v>2.2707423580786031E-2</v>
      </c>
      <c r="C7">
        <v>8399.855895196506</v>
      </c>
      <c r="D7">
        <v>0.68595275388106747</v>
      </c>
      <c r="E7">
        <v>0.30952380952380948</v>
      </c>
    </row>
    <row r="8" spans="1:6" x14ac:dyDescent="0.25">
      <c r="A8" t="s">
        <v>11</v>
      </c>
      <c r="B8">
        <v>1.1380880121396051E-2</v>
      </c>
      <c r="C8">
        <v>13608.89984825493</v>
      </c>
      <c r="D8">
        <v>0.6932534499858698</v>
      </c>
      <c r="E8">
        <v>0.33333333333333331</v>
      </c>
    </row>
    <row r="9" spans="1:6" x14ac:dyDescent="0.25">
      <c r="A9" t="s">
        <v>12</v>
      </c>
      <c r="B9">
        <v>1.118760757314974E-2</v>
      </c>
      <c r="C9">
        <v>5112.1153184165232</v>
      </c>
      <c r="D9">
        <v>0.61892368400296494</v>
      </c>
      <c r="E9">
        <v>0.38095238095238088</v>
      </c>
    </row>
    <row r="10" spans="1:6" x14ac:dyDescent="0.25">
      <c r="A10" t="s">
        <v>13</v>
      </c>
      <c r="B10">
        <v>8.0407701019252542E-2</v>
      </c>
      <c r="C10">
        <v>7988.6002265005664</v>
      </c>
      <c r="D10">
        <v>0.65446739536912724</v>
      </c>
      <c r="E10">
        <v>0.2857142857142857</v>
      </c>
    </row>
    <row r="11" spans="1:6" x14ac:dyDescent="0.25">
      <c r="A11" t="s">
        <v>14</v>
      </c>
      <c r="B11">
        <v>1.4513788098693759E-2</v>
      </c>
      <c r="C11">
        <v>14947.359941944849</v>
      </c>
      <c r="D11">
        <v>0.76599223443225084</v>
      </c>
      <c r="E11">
        <v>0.35714285714285721</v>
      </c>
    </row>
    <row r="12" spans="1:6" x14ac:dyDescent="0.25">
      <c r="B12">
        <f>AVERAGE(B2:B11)</f>
        <v>3.1877312565381608E-2</v>
      </c>
      <c r="C12">
        <f>AVERAGE(C2:C11)</f>
        <v>9284.6386840618252</v>
      </c>
      <c r="D12">
        <f>AVERAGE(D2:D11)</f>
        <v>0.66110253299233346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19441-8FB8-48E1-9A07-0AEC42056687}">
  <dimension ref="A1:F12"/>
  <sheetViews>
    <sheetView workbookViewId="0">
      <selection activeCell="F1" sqref="F1:F12"/>
    </sheetView>
  </sheetViews>
  <sheetFormatPr defaultRowHeight="14.4" x14ac:dyDescent="0.25"/>
  <cols>
    <col min="1" max="1" width="48.21875" customWidth="1"/>
    <col min="2" max="2" width="51.77734375" customWidth="1"/>
    <col min="3" max="3" width="40.88671875" customWidth="1"/>
    <col min="4" max="4" width="32.88671875" customWidth="1"/>
    <col min="5" max="5" width="26" customWidth="1"/>
    <col min="6" max="6" width="29.554687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</row>
    <row r="2" spans="1:6" x14ac:dyDescent="0.25">
      <c r="A2" t="s">
        <v>15</v>
      </c>
      <c r="B2">
        <v>3.9750584567420109E-2</v>
      </c>
      <c r="C2">
        <v>1589.882307092751</v>
      </c>
      <c r="D2">
        <v>0.78763153186550905</v>
      </c>
      <c r="E2">
        <v>0.2857142857142857</v>
      </c>
    </row>
    <row r="3" spans="1:6" x14ac:dyDescent="0.25">
      <c r="A3" t="s">
        <v>16</v>
      </c>
      <c r="B3">
        <v>2.7607361963190181E-2</v>
      </c>
      <c r="C3">
        <v>3854.3674846625772</v>
      </c>
      <c r="D3">
        <v>0.68893718116968272</v>
      </c>
      <c r="E3">
        <v>0.40476190476190482</v>
      </c>
    </row>
    <row r="4" spans="1:6" x14ac:dyDescent="0.25">
      <c r="A4" t="s">
        <v>17</v>
      </c>
      <c r="B4">
        <v>2.3346303501945529E-2</v>
      </c>
      <c r="C4">
        <v>3541.3346303501939</v>
      </c>
      <c r="D4">
        <v>0.55444723394816064</v>
      </c>
      <c r="E4">
        <v>0.2142857142857143</v>
      </c>
    </row>
    <row r="5" spans="1:6" x14ac:dyDescent="0.25">
      <c r="A5" t="s">
        <v>18</v>
      </c>
      <c r="B5">
        <v>3.4668721109399073E-2</v>
      </c>
      <c r="C5">
        <v>3710.7781201849002</v>
      </c>
      <c r="D5">
        <v>0.56424905584132967</v>
      </c>
      <c r="E5">
        <v>0.2857142857142857</v>
      </c>
    </row>
    <row r="6" spans="1:6" x14ac:dyDescent="0.25">
      <c r="A6" t="s">
        <v>19</v>
      </c>
      <c r="B6">
        <v>1.6260162601626021E-2</v>
      </c>
      <c r="C6">
        <v>3592.6901535682018</v>
      </c>
      <c r="D6">
        <v>0.61930033284561681</v>
      </c>
      <c r="E6">
        <v>0.26190476190476192</v>
      </c>
    </row>
    <row r="7" spans="1:6" x14ac:dyDescent="0.25">
      <c r="A7" t="s">
        <v>20</v>
      </c>
      <c r="B7">
        <v>3.8562664329535493E-2</v>
      </c>
      <c r="C7">
        <v>2559.9176161262048</v>
      </c>
      <c r="D7">
        <v>0.69804399178514143</v>
      </c>
      <c r="E7">
        <v>0.38095238095238088</v>
      </c>
    </row>
    <row r="8" spans="1:6" x14ac:dyDescent="0.25">
      <c r="A8" t="s">
        <v>21</v>
      </c>
      <c r="B8">
        <v>2.4263431542461009E-2</v>
      </c>
      <c r="C8">
        <v>3315.577989601386</v>
      </c>
      <c r="D8">
        <v>0.70266014721074965</v>
      </c>
      <c r="E8">
        <v>0.2857142857142857</v>
      </c>
    </row>
    <row r="9" spans="1:6" x14ac:dyDescent="0.25">
      <c r="A9" t="s">
        <v>22</v>
      </c>
      <c r="B9">
        <v>4.4298605414273988E-2</v>
      </c>
      <c r="C9">
        <v>1924.307629204266</v>
      </c>
      <c r="D9">
        <v>0.80261019806121658</v>
      </c>
      <c r="E9">
        <v>0.23809523809523811</v>
      </c>
    </row>
    <row r="10" spans="1:6" x14ac:dyDescent="0.25">
      <c r="A10" t="s">
        <v>23</v>
      </c>
      <c r="B10">
        <v>2.6701119724375541E-2</v>
      </c>
      <c r="C10">
        <v>4270.1447028423772</v>
      </c>
      <c r="D10">
        <v>0.68970563580150057</v>
      </c>
      <c r="E10">
        <v>0.2857142857142857</v>
      </c>
    </row>
    <row r="11" spans="1:6" x14ac:dyDescent="0.25">
      <c r="A11" t="s">
        <v>24</v>
      </c>
      <c r="B11">
        <v>5.2100840336134463E-2</v>
      </c>
      <c r="C11">
        <v>2956.117647058823</v>
      </c>
      <c r="D11">
        <v>0.53676410968836785</v>
      </c>
      <c r="E11">
        <v>0.26190476190476192</v>
      </c>
    </row>
    <row r="12" spans="1:6" x14ac:dyDescent="0.25">
      <c r="B12">
        <f>AVERAGE(B2:B11)</f>
        <v>3.2755979509036151E-2</v>
      </c>
      <c r="C12">
        <f>AVERAGE(C2:C11)</f>
        <v>3131.5118280691681</v>
      </c>
      <c r="D12">
        <f>AVERAGE(D2:D11)</f>
        <v>0.66443494182172746</v>
      </c>
      <c r="E12">
        <f>AVERAGE(E2:E11)</f>
        <v>0.29047619047619044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9EBFFC-52A2-4E68-8C0F-D42E0DADF5EF}">
  <dimension ref="A1:F14"/>
  <sheetViews>
    <sheetView workbookViewId="0">
      <selection activeCell="F1" sqref="F1:F15"/>
    </sheetView>
  </sheetViews>
  <sheetFormatPr defaultRowHeight="14.4" x14ac:dyDescent="0.25"/>
  <cols>
    <col min="1" max="1" width="46.109375" customWidth="1"/>
    <col min="2" max="2" width="26.88671875" customWidth="1"/>
    <col min="3" max="4" width="23.21875" customWidth="1"/>
    <col min="5" max="5" width="19.3320312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</row>
    <row r="2" spans="1:6" x14ac:dyDescent="0.25">
      <c r="A2" t="s">
        <v>53</v>
      </c>
      <c r="B2">
        <v>9.6525096525096523E-3</v>
      </c>
      <c r="C2">
        <v>2442.7113899613901</v>
      </c>
      <c r="D2">
        <v>0.55481202634050453</v>
      </c>
      <c r="E2">
        <v>0.19047619047619049</v>
      </c>
    </row>
    <row r="3" spans="1:6" x14ac:dyDescent="0.25">
      <c r="A3" t="s">
        <v>54</v>
      </c>
      <c r="B3">
        <v>1.498929336188437E-2</v>
      </c>
      <c r="C3">
        <v>11900.640256959319</v>
      </c>
      <c r="D3">
        <v>0.66015776330836962</v>
      </c>
      <c r="E3">
        <v>0.14285714285714279</v>
      </c>
    </row>
    <row r="4" spans="1:6" x14ac:dyDescent="0.25">
      <c r="A4" t="s">
        <v>55</v>
      </c>
      <c r="B4">
        <v>4.3196544276457886E-3</v>
      </c>
      <c r="C4">
        <v>14376.4686825054</v>
      </c>
      <c r="D4">
        <v>0.62712342827815826</v>
      </c>
      <c r="E4">
        <v>2.3809523809523812E-2</v>
      </c>
    </row>
    <row r="5" spans="1:6" x14ac:dyDescent="0.25">
      <c r="A5" t="s">
        <v>56</v>
      </c>
      <c r="B5">
        <v>0.12229102167182659</v>
      </c>
      <c r="C5">
        <v>17155.60371517028</v>
      </c>
      <c r="D5">
        <v>0.43995610804177632</v>
      </c>
      <c r="E5">
        <v>2.3809523809523812E-2</v>
      </c>
    </row>
    <row r="6" spans="1:6" x14ac:dyDescent="0.25">
      <c r="A6" t="s">
        <v>57</v>
      </c>
      <c r="B6">
        <v>3.4632034632034632E-2</v>
      </c>
      <c r="C6">
        <v>5036.0147186147187</v>
      </c>
      <c r="D6">
        <v>0.55951934266937509</v>
      </c>
      <c r="E6">
        <v>0.16666666666666671</v>
      </c>
    </row>
    <row r="7" spans="1:6" x14ac:dyDescent="0.25">
      <c r="A7" t="s">
        <v>58</v>
      </c>
      <c r="B7">
        <v>0.1305483028720627</v>
      </c>
      <c r="C7">
        <v>10197.676240208881</v>
      </c>
      <c r="D7">
        <v>0.67947208016941485</v>
      </c>
      <c r="E7">
        <v>2.3809523809523812E-2</v>
      </c>
    </row>
    <row r="8" spans="1:6" x14ac:dyDescent="0.25">
      <c r="A8" t="s">
        <v>59</v>
      </c>
      <c r="B8">
        <v>1.4727540500736381E-3</v>
      </c>
      <c r="C8">
        <v>18046.222385861562</v>
      </c>
      <c r="D8">
        <v>0.50905558474919843</v>
      </c>
      <c r="E8">
        <v>2.3809523809523812E-2</v>
      </c>
    </row>
    <row r="9" spans="1:6" x14ac:dyDescent="0.25">
      <c r="A9" t="s">
        <v>60</v>
      </c>
      <c r="B9">
        <v>4.920212765957447E-2</v>
      </c>
      <c r="C9">
        <v>19885.550531914891</v>
      </c>
      <c r="D9">
        <v>0.58760727281550573</v>
      </c>
      <c r="E9">
        <v>9.5238095238095233E-2</v>
      </c>
    </row>
    <row r="10" spans="1:6" x14ac:dyDescent="0.25">
      <c r="A10" t="s">
        <v>61</v>
      </c>
      <c r="B10">
        <v>0</v>
      </c>
      <c r="C10">
        <v>10348.0816</v>
      </c>
      <c r="D10">
        <v>0.5399405996467882</v>
      </c>
      <c r="E10">
        <v>0.119047619047619</v>
      </c>
    </row>
    <row r="11" spans="1:6" x14ac:dyDescent="0.25">
      <c r="A11" t="s">
        <v>62</v>
      </c>
      <c r="B11">
        <v>4.2253521126760563E-2</v>
      </c>
      <c r="C11">
        <v>11817.90316901408</v>
      </c>
      <c r="D11">
        <v>0.59868440125269407</v>
      </c>
      <c r="E11">
        <v>9.5238095238095233E-2</v>
      </c>
    </row>
    <row r="12" spans="1:6" x14ac:dyDescent="0.25">
      <c r="A12" t="s">
        <v>63</v>
      </c>
      <c r="B12">
        <v>0.11940298507462691</v>
      </c>
      <c r="C12">
        <v>13876.055437100211</v>
      </c>
      <c r="D12">
        <v>0.67806906450523452</v>
      </c>
      <c r="E12">
        <v>2.3809523809523812E-2</v>
      </c>
    </row>
    <row r="13" spans="1:6" x14ac:dyDescent="0.25">
      <c r="A13" t="s">
        <v>64</v>
      </c>
      <c r="B13">
        <v>3.430531732418525E-2</v>
      </c>
      <c r="C13">
        <v>12462.010291595199</v>
      </c>
      <c r="D13">
        <v>0.46827795363194957</v>
      </c>
      <c r="E13">
        <v>9.5238095238095233E-2</v>
      </c>
    </row>
    <row r="14" spans="1:6" x14ac:dyDescent="0.25">
      <c r="B14">
        <f>AVERAGE(B2:B13)</f>
        <v>4.692246015443205E-2</v>
      </c>
      <c r="C14">
        <f>AVERAGE(C2:C13)</f>
        <v>12295.41153490883</v>
      </c>
      <c r="D14">
        <f>AVERAGE(D2:D13)</f>
        <v>0.57522296878408075</v>
      </c>
      <c r="E14">
        <f>AVERAGE(E2:E13)</f>
        <v>8.5317460317460306E-2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3EA72-A9B6-48AD-8847-E1B66FB67F8A}">
  <dimension ref="A1:F11"/>
  <sheetViews>
    <sheetView workbookViewId="0">
      <selection activeCell="F1" sqref="F1:F11"/>
    </sheetView>
  </sheetViews>
  <sheetFormatPr defaultRowHeight="14.4" x14ac:dyDescent="0.25"/>
  <cols>
    <col min="1" max="1" width="38.5546875" customWidth="1"/>
    <col min="2" max="2" width="16" customWidth="1"/>
    <col min="3" max="3" width="28.33203125" customWidth="1"/>
    <col min="4" max="4" width="25.6640625" customWidth="1"/>
    <col min="5" max="5" width="29.88671875" customWidth="1"/>
    <col min="6" max="6" width="30.10937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</row>
    <row r="2" spans="1:6" x14ac:dyDescent="0.25">
      <c r="A2" t="s">
        <v>85</v>
      </c>
      <c r="B2">
        <v>2.119129438717068E-2</v>
      </c>
      <c r="C2">
        <v>9851.7583046964482</v>
      </c>
      <c r="D2">
        <v>0.68110085096364248</v>
      </c>
      <c r="E2">
        <v>0.45238095238095238</v>
      </c>
    </row>
    <row r="3" spans="1:6" x14ac:dyDescent="0.25">
      <c r="A3" t="s">
        <v>86</v>
      </c>
      <c r="B3">
        <v>3.7331215250198571E-2</v>
      </c>
      <c r="C3">
        <v>8124.6703733121522</v>
      </c>
      <c r="D3">
        <v>0.74458460337842303</v>
      </c>
      <c r="E3">
        <v>0.42857142857142849</v>
      </c>
    </row>
    <row r="4" spans="1:6" x14ac:dyDescent="0.25">
      <c r="A4" t="s">
        <v>87</v>
      </c>
      <c r="B4">
        <v>1.616303583977512E-2</v>
      </c>
      <c r="C4">
        <v>17226.63176387913</v>
      </c>
      <c r="D4">
        <v>0.54359085347367553</v>
      </c>
      <c r="E4">
        <v>0.38095238095238088</v>
      </c>
    </row>
    <row r="5" spans="1:6" x14ac:dyDescent="0.25">
      <c r="A5" t="s">
        <v>35</v>
      </c>
      <c r="B5">
        <v>1.7402945113788489E-2</v>
      </c>
      <c r="C5">
        <v>1559.0254350736279</v>
      </c>
      <c r="D5">
        <v>0.61621886444623442</v>
      </c>
      <c r="E5">
        <v>0.5</v>
      </c>
    </row>
    <row r="6" spans="1:6" x14ac:dyDescent="0.25">
      <c r="A6" t="s">
        <v>36</v>
      </c>
      <c r="B6">
        <v>1.01010101010101E-2</v>
      </c>
      <c r="C6">
        <v>5425.0202020202023</v>
      </c>
      <c r="D6">
        <v>0.70033550371163267</v>
      </c>
      <c r="E6">
        <v>0.40476190476190482</v>
      </c>
    </row>
    <row r="7" spans="1:6" x14ac:dyDescent="0.25">
      <c r="A7" t="s">
        <v>37</v>
      </c>
      <c r="B7">
        <v>2.033492822966507E-2</v>
      </c>
      <c r="C7">
        <v>4923.6722488038276</v>
      </c>
      <c r="D7">
        <v>0.61367492150018876</v>
      </c>
      <c r="E7">
        <v>0.38095238095238088</v>
      </c>
    </row>
    <row r="8" spans="1:6" x14ac:dyDescent="0.25">
      <c r="A8" t="s">
        <v>38</v>
      </c>
      <c r="B8">
        <v>1.8721755971594579E-2</v>
      </c>
      <c r="C8">
        <v>40487.016785022592</v>
      </c>
      <c r="D8">
        <v>0.64500621815011649</v>
      </c>
      <c r="E8">
        <v>0.5</v>
      </c>
    </row>
    <row r="9" spans="1:6" x14ac:dyDescent="0.25">
      <c r="A9" t="s">
        <v>39</v>
      </c>
      <c r="B9">
        <v>2.9918404351767909E-2</v>
      </c>
      <c r="C9">
        <v>3594.9655485040798</v>
      </c>
      <c r="D9">
        <v>0.60044663647488228</v>
      </c>
      <c r="E9">
        <v>0.40476190476190482</v>
      </c>
    </row>
    <row r="10" spans="1:6" x14ac:dyDescent="0.25">
      <c r="A10" t="s">
        <v>40</v>
      </c>
      <c r="B10">
        <v>2.629890955740859E-2</v>
      </c>
      <c r="C10">
        <v>6617.8960872354073</v>
      </c>
      <c r="D10">
        <v>0.79458480343446614</v>
      </c>
      <c r="E10">
        <v>0.42857142857142849</v>
      </c>
    </row>
    <row r="11" spans="1:6" x14ac:dyDescent="0.25">
      <c r="B11">
        <f>AVERAGE(B2:B10)</f>
        <v>2.1940388755819898E-2</v>
      </c>
      <c r="C11">
        <f>AVERAGE(C2:C10)</f>
        <v>10867.85074983861</v>
      </c>
      <c r="D11">
        <f>AVERAGE(D2:D10)</f>
        <v>0.6599492506148068</v>
      </c>
      <c r="E11">
        <f>AVERAGE(E2:E10)</f>
        <v>0.43121693121693117</v>
      </c>
    </row>
  </sheetData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97EF5-3C64-48A2-8034-E6C412CEDE4A}">
  <dimension ref="A1:F14"/>
  <sheetViews>
    <sheetView workbookViewId="0">
      <selection activeCell="F1" sqref="F1:F14"/>
    </sheetView>
  </sheetViews>
  <sheetFormatPr defaultRowHeight="14.4" x14ac:dyDescent="0.25"/>
  <cols>
    <col min="1" max="1" width="25.6640625" customWidth="1"/>
    <col min="2" max="2" width="24.21875" customWidth="1"/>
    <col min="3" max="3" width="20.44140625" customWidth="1"/>
    <col min="4" max="5" width="15.6640625" customWidth="1"/>
    <col min="6" max="6" width="14.664062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</row>
    <row r="2" spans="1:6" x14ac:dyDescent="0.25">
      <c r="A2" t="s">
        <v>41</v>
      </c>
      <c r="B2">
        <v>2.8861154446177852E-2</v>
      </c>
      <c r="C2">
        <v>12887.9375975039</v>
      </c>
      <c r="D2">
        <v>0.62242392200187358</v>
      </c>
      <c r="E2">
        <v>0.33333333333333331</v>
      </c>
    </row>
    <row r="3" spans="1:6" x14ac:dyDescent="0.25">
      <c r="A3" t="s">
        <v>42</v>
      </c>
      <c r="B3">
        <v>8.4594835262689225E-2</v>
      </c>
      <c r="C3">
        <v>17604.448797862871</v>
      </c>
      <c r="D3">
        <v>0.82840427407277772</v>
      </c>
      <c r="E3">
        <v>0.35714285714285721</v>
      </c>
    </row>
    <row r="4" spans="1:6" x14ac:dyDescent="0.25">
      <c r="A4" t="s">
        <v>43</v>
      </c>
      <c r="B4">
        <v>7.3509015256588067E-2</v>
      </c>
      <c r="C4">
        <v>4569.9195561719825</v>
      </c>
      <c r="D4">
        <v>0.59643188072572806</v>
      </c>
      <c r="E4">
        <v>0.23809523809523811</v>
      </c>
    </row>
    <row r="5" spans="1:6" x14ac:dyDescent="0.25">
      <c r="A5" t="s">
        <v>44</v>
      </c>
      <c r="B5">
        <v>2.799650043744532E-2</v>
      </c>
      <c r="C5">
        <v>15872.151356080491</v>
      </c>
      <c r="D5">
        <v>0.76251783791214223</v>
      </c>
      <c r="E5">
        <v>0.42857142857142849</v>
      </c>
    </row>
    <row r="6" spans="1:6" x14ac:dyDescent="0.25">
      <c r="A6" t="s">
        <v>45</v>
      </c>
      <c r="B6">
        <v>7.9851439182915512E-2</v>
      </c>
      <c r="C6">
        <v>13457.889507892291</v>
      </c>
      <c r="D6">
        <v>0.84097708158290707</v>
      </c>
      <c r="E6">
        <v>0.33333333333333331</v>
      </c>
    </row>
    <row r="7" spans="1:6" x14ac:dyDescent="0.25">
      <c r="A7" t="s">
        <v>46</v>
      </c>
      <c r="B7">
        <v>1.0714285714285709E-2</v>
      </c>
      <c r="C7">
        <v>7489.1511904761901</v>
      </c>
      <c r="D7">
        <v>0.66700493462157184</v>
      </c>
      <c r="E7">
        <v>0.33333333333333331</v>
      </c>
    </row>
    <row r="8" spans="1:6" x14ac:dyDescent="0.25">
      <c r="A8" t="s">
        <v>47</v>
      </c>
      <c r="B8">
        <v>1.6650342801175319E-2</v>
      </c>
      <c r="C8">
        <v>11914.357492654261</v>
      </c>
      <c r="D8">
        <v>0.63423875174691335</v>
      </c>
      <c r="E8">
        <v>0.2857142857142857</v>
      </c>
    </row>
    <row r="9" spans="1:6" x14ac:dyDescent="0.25">
      <c r="A9" t="s">
        <v>48</v>
      </c>
      <c r="B9">
        <v>3.6469730123997082E-2</v>
      </c>
      <c r="C9">
        <v>21496.393143690741</v>
      </c>
      <c r="D9">
        <v>0.84916513661764159</v>
      </c>
      <c r="E9">
        <v>0.2857142857142857</v>
      </c>
    </row>
    <row r="10" spans="1:6" x14ac:dyDescent="0.25">
      <c r="A10" t="s">
        <v>49</v>
      </c>
      <c r="B10">
        <v>2.583732057416268E-2</v>
      </c>
      <c r="C10">
        <v>17982.655502392339</v>
      </c>
      <c r="D10">
        <v>0.80226990893332006</v>
      </c>
      <c r="E10">
        <v>0.30952380952380948</v>
      </c>
    </row>
    <row r="11" spans="1:6" x14ac:dyDescent="0.25">
      <c r="A11" t="s">
        <v>50</v>
      </c>
      <c r="B11">
        <v>7.5098814229249009E-2</v>
      </c>
      <c r="C11">
        <v>7405.795454545455</v>
      </c>
      <c r="D11">
        <v>0.82275958571727592</v>
      </c>
      <c r="E11">
        <v>0.38095238095238088</v>
      </c>
    </row>
    <row r="12" spans="1:6" x14ac:dyDescent="0.25">
      <c r="A12" t="s">
        <v>51</v>
      </c>
      <c r="B12">
        <v>2.3864511162432642E-2</v>
      </c>
      <c r="C12">
        <v>12773.478060046191</v>
      </c>
      <c r="D12">
        <v>0.5667860330158323</v>
      </c>
      <c r="E12">
        <v>0.26190476190476192</v>
      </c>
    </row>
    <row r="13" spans="1:6" x14ac:dyDescent="0.25">
      <c r="A13" t="s">
        <v>52</v>
      </c>
      <c r="B13">
        <v>2.2123893805309731E-2</v>
      </c>
      <c r="C13">
        <v>3863.8952802359881</v>
      </c>
      <c r="D13">
        <v>0.69975428098905124</v>
      </c>
      <c r="E13">
        <v>0.30952380952380948</v>
      </c>
    </row>
    <row r="14" spans="1:6" x14ac:dyDescent="0.25">
      <c r="B14">
        <f>AVERAGE(B2:B13)</f>
        <v>4.2130986916369018E-2</v>
      </c>
      <c r="C14">
        <f>AVERAGE(C2:C13)</f>
        <v>12276.506078296059</v>
      </c>
      <c r="D14">
        <f>AVERAGE(D2:D13)</f>
        <v>0.72439446899475302</v>
      </c>
      <c r="E14">
        <f>AVERAGE(E2:E13)</f>
        <v>0.32142857142857134</v>
      </c>
    </row>
  </sheetData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8B5918-EB61-459F-AF08-88D1AE85DBC9}">
  <dimension ref="A1:F12"/>
  <sheetViews>
    <sheetView workbookViewId="0">
      <selection activeCell="F1" sqref="F1:F12"/>
    </sheetView>
  </sheetViews>
  <sheetFormatPr defaultRowHeight="14.4" x14ac:dyDescent="0.25"/>
  <cols>
    <col min="1" max="1" width="50.109375" customWidth="1"/>
    <col min="2" max="2" width="44.33203125" customWidth="1"/>
    <col min="3" max="3" width="29.21875" customWidth="1"/>
    <col min="4" max="4" width="24.88671875" customWidth="1"/>
    <col min="5" max="5" width="28.33203125" customWidth="1"/>
    <col min="6" max="6" width="19.554687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</row>
    <row r="2" spans="1:6" x14ac:dyDescent="0.25">
      <c r="A2" t="s">
        <v>65</v>
      </c>
      <c r="B2">
        <v>8.408408408408409E-2</v>
      </c>
      <c r="C2">
        <v>3097.533033033033</v>
      </c>
      <c r="D2">
        <v>0.90082725700331023</v>
      </c>
      <c r="E2">
        <v>0.23809523809523811</v>
      </c>
    </row>
    <row r="3" spans="1:6" x14ac:dyDescent="0.25">
      <c r="A3" t="s">
        <v>66</v>
      </c>
      <c r="B3">
        <v>1.630094043887147E-2</v>
      </c>
      <c r="C3">
        <v>23302.143573667709</v>
      </c>
      <c r="D3">
        <v>0.57518410840213108</v>
      </c>
      <c r="E3">
        <v>0.19047619047619049</v>
      </c>
    </row>
    <row r="4" spans="1:6" x14ac:dyDescent="0.25">
      <c r="A4" t="s">
        <v>67</v>
      </c>
      <c r="B4">
        <v>5.0452781371280717E-2</v>
      </c>
      <c r="C4">
        <v>4661.3324708926257</v>
      </c>
      <c r="D4">
        <v>0.5803535407362419</v>
      </c>
      <c r="E4">
        <v>0.2142857142857143</v>
      </c>
    </row>
    <row r="5" spans="1:6" x14ac:dyDescent="0.25">
      <c r="A5" t="s">
        <v>68</v>
      </c>
      <c r="B5">
        <v>1.9667170953101359E-2</v>
      </c>
      <c r="C5">
        <v>3735.5370650529499</v>
      </c>
      <c r="D5">
        <v>0.88559074709851637</v>
      </c>
      <c r="E5">
        <v>0.19047619047619049</v>
      </c>
    </row>
    <row r="6" spans="1:6" x14ac:dyDescent="0.25">
      <c r="A6" t="s">
        <v>69</v>
      </c>
      <c r="B6">
        <v>1.7452006980802789E-2</v>
      </c>
      <c r="C6">
        <v>50348.469458987784</v>
      </c>
      <c r="D6">
        <v>0.67919419370258594</v>
      </c>
      <c r="E6">
        <v>0.16666666666666671</v>
      </c>
    </row>
    <row r="7" spans="1:6" x14ac:dyDescent="0.25">
      <c r="A7" t="s">
        <v>70</v>
      </c>
      <c r="B7">
        <v>3.4704370179948589E-2</v>
      </c>
      <c r="C7">
        <v>18262.985861182518</v>
      </c>
      <c r="D7">
        <v>0.79181347054939255</v>
      </c>
      <c r="E7">
        <v>0.23809523809523811</v>
      </c>
    </row>
    <row r="8" spans="1:6" x14ac:dyDescent="0.25">
      <c r="A8" t="s">
        <v>71</v>
      </c>
      <c r="B8">
        <v>6.7365269461077848E-2</v>
      </c>
      <c r="C8">
        <v>2197.627245508982</v>
      </c>
      <c r="D8">
        <v>0.85436406611599069</v>
      </c>
      <c r="E8">
        <v>0.23809523809523811</v>
      </c>
    </row>
    <row r="9" spans="1:6" x14ac:dyDescent="0.25">
      <c r="A9" t="s">
        <v>72</v>
      </c>
      <c r="B9">
        <v>2.8368794326241131E-2</v>
      </c>
      <c r="C9">
        <v>7900.175886524823</v>
      </c>
      <c r="D9">
        <v>0.87154669922483896</v>
      </c>
      <c r="E9">
        <v>0.23809523809523811</v>
      </c>
    </row>
    <row r="10" spans="1:6" x14ac:dyDescent="0.25">
      <c r="A10" t="s">
        <v>73</v>
      </c>
      <c r="B10">
        <v>1.0714285714285709E-2</v>
      </c>
      <c r="C10">
        <v>11478.04642857143</v>
      </c>
      <c r="D10">
        <v>0.49144381450177999</v>
      </c>
      <c r="E10">
        <v>0.19047619047619049</v>
      </c>
    </row>
    <row r="11" spans="1:6" x14ac:dyDescent="0.25">
      <c r="A11" t="s">
        <v>74</v>
      </c>
      <c r="B11">
        <v>5.4961832061068701E-2</v>
      </c>
      <c r="C11">
        <v>3277.8900763358779</v>
      </c>
      <c r="D11">
        <v>0.87644487930309722</v>
      </c>
      <c r="E11">
        <v>0.19047619047619049</v>
      </c>
    </row>
    <row r="12" spans="1:6" x14ac:dyDescent="0.25">
      <c r="B12">
        <f>AVERAGE(B2:B11)</f>
        <v>3.8407153557076239E-2</v>
      </c>
      <c r="C12">
        <f>AVERAGE(C2:C11)</f>
        <v>12826.174109975775</v>
      </c>
      <c r="D12">
        <f>AVERAGE(D2:D11)</f>
        <v>0.75067627766378853</v>
      </c>
      <c r="E12">
        <f>AVERAGE(E2:E11)</f>
        <v>0.20952380952380953</v>
      </c>
    </row>
  </sheetData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5B149-671A-4425-8B9C-A2CB166EFD33}">
  <dimension ref="A1:F12"/>
  <sheetViews>
    <sheetView tabSelected="1" workbookViewId="0">
      <selection activeCell="I10" sqref="I10"/>
    </sheetView>
  </sheetViews>
  <sheetFormatPr defaultRowHeight="14.4" x14ac:dyDescent="0.25"/>
  <cols>
    <col min="1" max="1" width="53.33203125" customWidth="1"/>
    <col min="2" max="2" width="39.77734375" customWidth="1"/>
    <col min="3" max="3" width="27.5546875" customWidth="1"/>
    <col min="4" max="4" width="34" customWidth="1"/>
    <col min="5" max="5" width="21.88671875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</row>
    <row r="2" spans="1:6" x14ac:dyDescent="0.25">
      <c r="A2" t="s">
        <v>82</v>
      </c>
      <c r="B2">
        <v>3.7071362372567188E-3</v>
      </c>
      <c r="C2">
        <v>1615.266913809083</v>
      </c>
      <c r="D2">
        <v>0.56504023477476883</v>
      </c>
      <c r="E2">
        <v>0.5714285714285714</v>
      </c>
    </row>
    <row r="3" spans="1:6" x14ac:dyDescent="0.25">
      <c r="A3" t="s">
        <v>83</v>
      </c>
      <c r="B3">
        <v>3.5999999999999997E-2</v>
      </c>
      <c r="C3">
        <v>10833</v>
      </c>
      <c r="D3">
        <v>0.87000254529437726</v>
      </c>
      <c r="E3">
        <v>0.19047619047619049</v>
      </c>
    </row>
    <row r="4" spans="1:6" x14ac:dyDescent="0.25">
      <c r="A4" t="s">
        <v>84</v>
      </c>
      <c r="B4">
        <v>9.6153846153846159E-2</v>
      </c>
      <c r="C4">
        <v>6076.6375739644973</v>
      </c>
      <c r="D4">
        <v>0.8477612106171335</v>
      </c>
      <c r="E4">
        <v>0.2857142857142857</v>
      </c>
    </row>
    <row r="5" spans="1:6" x14ac:dyDescent="0.25">
      <c r="A5" t="s">
        <v>75</v>
      </c>
      <c r="B5">
        <v>5.5932203389830508E-2</v>
      </c>
      <c r="C5">
        <v>56473.005932203392</v>
      </c>
      <c r="D5">
        <v>0.67064327224861686</v>
      </c>
      <c r="E5">
        <v>9.5238095238095233E-2</v>
      </c>
    </row>
    <row r="6" spans="1:6" x14ac:dyDescent="0.25">
      <c r="A6" t="s">
        <v>76</v>
      </c>
      <c r="B6">
        <v>5.7640750670241277E-2</v>
      </c>
      <c r="C6">
        <v>6865.2319034852544</v>
      </c>
      <c r="D6">
        <v>0.68105144238819804</v>
      </c>
      <c r="E6">
        <v>9.5238095238095233E-2</v>
      </c>
    </row>
    <row r="7" spans="1:6" x14ac:dyDescent="0.25">
      <c r="A7" t="s">
        <v>77</v>
      </c>
      <c r="B7">
        <v>8.5794655414908577E-2</v>
      </c>
      <c r="C7">
        <v>8809.1715893108303</v>
      </c>
      <c r="D7">
        <v>0.66839678320442797</v>
      </c>
      <c r="E7">
        <v>9.5238095238095233E-2</v>
      </c>
    </row>
    <row r="8" spans="1:6" x14ac:dyDescent="0.25">
      <c r="A8" t="s">
        <v>78</v>
      </c>
      <c r="B8">
        <v>4.9586776859504127E-2</v>
      </c>
      <c r="C8">
        <v>14588.69731404959</v>
      </c>
      <c r="D8">
        <v>0.61662002030943175</v>
      </c>
      <c r="E8">
        <v>9.5238095238095233E-2</v>
      </c>
    </row>
    <row r="9" spans="1:6" x14ac:dyDescent="0.25">
      <c r="A9" t="s">
        <v>79</v>
      </c>
      <c r="B9">
        <v>3.6400404448938321E-2</v>
      </c>
      <c r="C9">
        <v>59733.733063700711</v>
      </c>
      <c r="D9">
        <v>0.60696956503654409</v>
      </c>
      <c r="E9">
        <v>9.5238095238095233E-2</v>
      </c>
    </row>
    <row r="10" spans="1:6" x14ac:dyDescent="0.25">
      <c r="A10" t="s">
        <v>80</v>
      </c>
      <c r="B10">
        <v>1.8624641833810889E-2</v>
      </c>
      <c r="C10">
        <v>104067.5680515759</v>
      </c>
      <c r="D10">
        <v>0.55858889204715656</v>
      </c>
      <c r="E10">
        <v>9.5238095238095233E-2</v>
      </c>
    </row>
    <row r="11" spans="1:6" x14ac:dyDescent="0.25">
      <c r="A11" t="s">
        <v>81</v>
      </c>
      <c r="B11">
        <v>8.8167053364269138E-2</v>
      </c>
      <c r="C11">
        <v>34497.929621036354</v>
      </c>
      <c r="D11">
        <v>0.46236502216016462</v>
      </c>
      <c r="E11">
        <v>9.5238095238095233E-2</v>
      </c>
    </row>
    <row r="12" spans="1:6" x14ac:dyDescent="0.25">
      <c r="B12">
        <f>AVERAGE(B2:B11)</f>
        <v>5.2800746837260569E-2</v>
      </c>
      <c r="C12">
        <f>AVERAGE(C2:C11)</f>
        <v>30356.02419631356</v>
      </c>
      <c r="D12">
        <f>AVERAGE(D2:D11)</f>
        <v>0.65474389880808193</v>
      </c>
      <c r="E12">
        <f>AVERAGE(E2:E11)</f>
        <v>0.17142857142857149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gpt3.5-16k</vt:lpstr>
      <vt:lpstr>GPT4-Tubor</vt:lpstr>
      <vt:lpstr>gemini-pro</vt:lpstr>
      <vt:lpstr>glm4</vt:lpstr>
      <vt:lpstr>llam2-7b</vt:lpstr>
      <vt:lpstr>claude2.1</vt:lpstr>
      <vt:lpstr>qwen7b</vt:lpstr>
      <vt:lpstr>qwen1.8b</vt:lpstr>
      <vt:lpstr>glm3-6b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纬彧 马</cp:lastModifiedBy>
  <dcterms:created xsi:type="dcterms:W3CDTF">2024-01-24T08:45:06Z</dcterms:created>
  <dcterms:modified xsi:type="dcterms:W3CDTF">2024-02-02T09:02:29Z</dcterms:modified>
</cp:coreProperties>
</file>