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bookViews>
    <workbookView xWindow="0" yWindow="0" windowWidth="14265" windowHeight="107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00" i="1" l="1"/>
  <c r="F1800" i="1"/>
  <c r="F1703" i="1"/>
  <c r="G1703" i="1"/>
  <c r="F1704" i="1"/>
  <c r="G1704" i="1"/>
  <c r="F1705" i="1"/>
  <c r="G1705" i="1"/>
  <c r="F1706" i="1"/>
  <c r="G1706" i="1"/>
  <c r="F1707" i="1"/>
  <c r="G1707" i="1"/>
  <c r="F1708" i="1"/>
  <c r="G1708" i="1"/>
  <c r="F1709" i="1"/>
  <c r="G1709" i="1"/>
  <c r="F1710" i="1"/>
  <c r="G1710" i="1"/>
  <c r="F1711" i="1"/>
  <c r="G1711" i="1"/>
  <c r="F1712" i="1"/>
  <c r="G1712" i="1"/>
  <c r="F1713" i="1"/>
  <c r="G1713" i="1"/>
  <c r="F1714" i="1"/>
  <c r="G1714" i="1"/>
  <c r="F1715" i="1"/>
  <c r="G1715" i="1"/>
  <c r="F1716" i="1"/>
  <c r="G1716" i="1"/>
  <c r="F1717" i="1"/>
  <c r="G1717" i="1"/>
  <c r="F1718" i="1"/>
  <c r="G1718" i="1"/>
  <c r="F1719" i="1"/>
  <c r="G1719" i="1"/>
  <c r="F1720" i="1"/>
  <c r="G1720" i="1"/>
  <c r="F1721" i="1"/>
  <c r="G1721" i="1"/>
  <c r="F1722" i="1"/>
  <c r="G1722" i="1"/>
  <c r="F1723" i="1"/>
  <c r="G1723" i="1"/>
  <c r="F1724" i="1"/>
  <c r="G1724" i="1"/>
  <c r="F1725" i="1"/>
  <c r="G1725" i="1"/>
  <c r="F1726" i="1"/>
  <c r="G1726" i="1"/>
  <c r="F1727" i="1"/>
  <c r="G1727" i="1"/>
  <c r="F1728" i="1"/>
  <c r="G1728" i="1"/>
  <c r="F1729" i="1"/>
  <c r="G1729" i="1"/>
  <c r="F1730" i="1"/>
  <c r="G1730" i="1"/>
  <c r="F1731" i="1"/>
  <c r="G1731" i="1"/>
  <c r="F1732" i="1"/>
  <c r="G1732" i="1"/>
  <c r="F1733" i="1"/>
  <c r="G1733" i="1"/>
  <c r="F1734" i="1"/>
  <c r="G1734" i="1"/>
  <c r="F1735" i="1"/>
  <c r="G1735" i="1"/>
  <c r="F1736" i="1"/>
  <c r="G1736" i="1"/>
  <c r="F1737" i="1"/>
  <c r="G1737" i="1"/>
  <c r="F1738" i="1"/>
  <c r="G1738" i="1"/>
  <c r="F1739" i="1"/>
  <c r="G1739" i="1"/>
  <c r="F1740" i="1"/>
  <c r="G1740" i="1"/>
  <c r="F1741" i="1"/>
  <c r="G1741" i="1"/>
  <c r="F1742" i="1"/>
  <c r="G1742" i="1"/>
  <c r="F1743" i="1"/>
  <c r="G1743" i="1"/>
  <c r="F1744" i="1"/>
  <c r="G1744" i="1"/>
  <c r="F1745" i="1"/>
  <c r="G1745" i="1"/>
  <c r="F1746" i="1"/>
  <c r="G1746" i="1"/>
  <c r="F1747" i="1"/>
  <c r="G1747" i="1"/>
  <c r="F1748" i="1"/>
  <c r="G1748" i="1"/>
  <c r="F1749" i="1"/>
  <c r="G1749" i="1"/>
  <c r="F1750" i="1"/>
  <c r="G1750" i="1"/>
  <c r="F1751" i="1"/>
  <c r="G1751" i="1"/>
  <c r="F1752" i="1"/>
  <c r="G1752" i="1"/>
  <c r="F1753" i="1"/>
  <c r="G1753" i="1"/>
  <c r="F1754" i="1"/>
  <c r="G1754" i="1"/>
  <c r="F1755" i="1"/>
  <c r="G1755" i="1"/>
  <c r="F1756" i="1"/>
  <c r="G1756" i="1"/>
  <c r="F1757" i="1"/>
  <c r="G1757" i="1"/>
  <c r="F1758" i="1"/>
  <c r="G1758" i="1"/>
  <c r="F1759" i="1"/>
  <c r="G1759" i="1"/>
  <c r="F1760" i="1"/>
  <c r="G1760" i="1"/>
  <c r="F1761" i="1"/>
  <c r="G1761" i="1"/>
  <c r="F1762" i="1"/>
  <c r="G1762" i="1"/>
  <c r="F1763" i="1"/>
  <c r="G1763" i="1"/>
  <c r="F1764" i="1"/>
  <c r="G1764" i="1"/>
  <c r="F1765" i="1"/>
  <c r="G1765" i="1"/>
  <c r="F1766" i="1"/>
  <c r="G1766" i="1"/>
  <c r="F1767" i="1"/>
  <c r="G1767" i="1"/>
  <c r="F1768" i="1"/>
  <c r="G1768" i="1"/>
  <c r="F1769" i="1"/>
  <c r="G1769" i="1"/>
  <c r="F1770" i="1"/>
  <c r="G1770" i="1"/>
  <c r="F1771" i="1"/>
  <c r="G1771" i="1"/>
  <c r="F1772" i="1"/>
  <c r="G1772" i="1"/>
  <c r="F1773" i="1"/>
  <c r="G1773" i="1"/>
  <c r="F1774" i="1"/>
  <c r="G1774" i="1"/>
  <c r="F1775" i="1"/>
  <c r="G1775" i="1"/>
  <c r="F1776" i="1"/>
  <c r="G1776" i="1"/>
  <c r="F1777" i="1"/>
  <c r="G1777" i="1"/>
  <c r="F1778" i="1"/>
  <c r="G1778" i="1"/>
  <c r="F1779" i="1"/>
  <c r="G1779" i="1"/>
  <c r="F1780" i="1"/>
  <c r="G1780" i="1"/>
  <c r="F1781" i="1"/>
  <c r="G1781" i="1"/>
  <c r="F1782" i="1"/>
  <c r="G1782" i="1"/>
  <c r="F1783" i="1"/>
  <c r="G1783" i="1"/>
  <c r="F1784" i="1"/>
  <c r="G1784" i="1"/>
  <c r="F1785" i="1"/>
  <c r="G1785" i="1"/>
  <c r="F1786" i="1"/>
  <c r="G1786" i="1"/>
  <c r="F1787" i="1"/>
  <c r="G1787" i="1"/>
  <c r="F1788" i="1"/>
  <c r="G1788" i="1"/>
  <c r="F1789" i="1"/>
  <c r="G1789" i="1"/>
  <c r="F1790" i="1"/>
  <c r="G1790" i="1"/>
  <c r="F1791" i="1"/>
  <c r="G1791" i="1"/>
  <c r="F1792" i="1"/>
  <c r="G1792" i="1"/>
  <c r="F1793" i="1"/>
  <c r="G1793" i="1"/>
  <c r="F1794" i="1"/>
  <c r="G1794" i="1"/>
  <c r="F1795" i="1"/>
  <c r="G1795" i="1"/>
  <c r="F1796" i="1"/>
  <c r="G1796" i="1"/>
  <c r="F1797" i="1"/>
  <c r="G1797" i="1"/>
  <c r="F1798" i="1"/>
  <c r="G1798" i="1"/>
  <c r="F1799" i="1"/>
  <c r="G1799" i="1"/>
  <c r="G1702" i="1"/>
  <c r="G1701" i="1"/>
  <c r="F1702" i="1"/>
  <c r="F1701" i="1"/>
  <c r="G1700" i="1"/>
  <c r="F1700" i="1"/>
  <c r="F1603" i="1"/>
  <c r="G1603" i="1"/>
  <c r="F1604" i="1"/>
  <c r="G1604" i="1"/>
  <c r="F1605" i="1"/>
  <c r="G1605" i="1"/>
  <c r="F1606" i="1"/>
  <c r="G1606" i="1"/>
  <c r="F1607" i="1"/>
  <c r="G1607" i="1"/>
  <c r="F1608" i="1"/>
  <c r="G1608" i="1"/>
  <c r="F1609" i="1"/>
  <c r="G1609" i="1"/>
  <c r="F1610" i="1"/>
  <c r="G1610" i="1"/>
  <c r="F1611" i="1"/>
  <c r="G1611" i="1"/>
  <c r="F1612" i="1"/>
  <c r="G1612" i="1"/>
  <c r="F1613" i="1"/>
  <c r="G1613" i="1"/>
  <c r="F1614" i="1"/>
  <c r="G1614" i="1"/>
  <c r="F1615" i="1"/>
  <c r="G1615" i="1"/>
  <c r="F1616" i="1"/>
  <c r="G1616" i="1"/>
  <c r="F1617" i="1"/>
  <c r="G1617" i="1"/>
  <c r="F1618" i="1"/>
  <c r="G1618" i="1"/>
  <c r="F1619" i="1"/>
  <c r="G1619" i="1"/>
  <c r="F1620" i="1"/>
  <c r="G1620" i="1"/>
  <c r="F1621" i="1"/>
  <c r="G1621" i="1"/>
  <c r="F1622" i="1"/>
  <c r="G1622" i="1"/>
  <c r="F1623" i="1"/>
  <c r="G1623" i="1"/>
  <c r="F1624" i="1"/>
  <c r="G1624" i="1"/>
  <c r="F1625" i="1"/>
  <c r="G1625" i="1"/>
  <c r="F1626" i="1"/>
  <c r="G1626" i="1"/>
  <c r="F1627" i="1"/>
  <c r="G1627" i="1"/>
  <c r="F1628" i="1"/>
  <c r="G1628" i="1"/>
  <c r="F1629" i="1"/>
  <c r="G1629" i="1"/>
  <c r="F1630" i="1"/>
  <c r="G1630" i="1"/>
  <c r="F1631" i="1"/>
  <c r="G1631" i="1"/>
  <c r="F1632" i="1"/>
  <c r="G1632" i="1"/>
  <c r="F1633" i="1"/>
  <c r="G1633" i="1"/>
  <c r="F1634" i="1"/>
  <c r="G1634" i="1"/>
  <c r="F1635" i="1"/>
  <c r="G1635" i="1"/>
  <c r="F1636" i="1"/>
  <c r="G1636" i="1"/>
  <c r="F1637" i="1"/>
  <c r="G1637" i="1"/>
  <c r="F1638" i="1"/>
  <c r="G1638" i="1"/>
  <c r="F1639" i="1"/>
  <c r="G1639" i="1"/>
  <c r="F1640" i="1"/>
  <c r="G1640" i="1"/>
  <c r="F1641" i="1"/>
  <c r="G1641" i="1"/>
  <c r="F1642" i="1"/>
  <c r="G1642" i="1"/>
  <c r="F1643" i="1"/>
  <c r="G1643" i="1"/>
  <c r="F1644" i="1"/>
  <c r="G1644" i="1"/>
  <c r="F1645" i="1"/>
  <c r="G1645" i="1"/>
  <c r="F1646" i="1"/>
  <c r="G1646" i="1"/>
  <c r="F1647" i="1"/>
  <c r="G1647" i="1"/>
  <c r="F1648" i="1"/>
  <c r="G1648" i="1"/>
  <c r="F1649" i="1"/>
  <c r="G1649" i="1"/>
  <c r="F1650" i="1"/>
  <c r="G1650" i="1"/>
  <c r="F1651" i="1"/>
  <c r="G1651" i="1"/>
  <c r="F1652" i="1"/>
  <c r="G1652" i="1"/>
  <c r="F1653" i="1"/>
  <c r="G1653" i="1"/>
  <c r="F1654" i="1"/>
  <c r="G1654" i="1"/>
  <c r="F1655" i="1"/>
  <c r="G1655" i="1"/>
  <c r="F1656" i="1"/>
  <c r="G1656" i="1"/>
  <c r="F1657" i="1"/>
  <c r="G1657" i="1"/>
  <c r="F1658" i="1"/>
  <c r="G1658" i="1"/>
  <c r="F1659" i="1"/>
  <c r="G1659" i="1"/>
  <c r="F1660" i="1"/>
  <c r="G1660" i="1"/>
  <c r="F1661" i="1"/>
  <c r="G1661" i="1"/>
  <c r="F1662" i="1"/>
  <c r="G1662" i="1"/>
  <c r="F1663" i="1"/>
  <c r="G1663" i="1"/>
  <c r="F1664" i="1"/>
  <c r="G1664" i="1"/>
  <c r="F1665" i="1"/>
  <c r="G1665" i="1"/>
  <c r="F1666" i="1"/>
  <c r="G1666" i="1"/>
  <c r="F1667" i="1"/>
  <c r="G1667" i="1"/>
  <c r="F1668" i="1"/>
  <c r="G1668" i="1"/>
  <c r="F1669" i="1"/>
  <c r="G1669" i="1"/>
  <c r="F1670" i="1"/>
  <c r="G1670" i="1"/>
  <c r="F1671" i="1"/>
  <c r="G1671" i="1"/>
  <c r="F1672" i="1"/>
  <c r="G1672" i="1"/>
  <c r="F1673" i="1"/>
  <c r="G1673" i="1"/>
  <c r="F1674" i="1"/>
  <c r="G1674" i="1"/>
  <c r="F1675" i="1"/>
  <c r="G1675" i="1"/>
  <c r="F1676" i="1"/>
  <c r="G1676" i="1"/>
  <c r="F1677" i="1"/>
  <c r="G1677" i="1"/>
  <c r="F1678" i="1"/>
  <c r="G1678" i="1"/>
  <c r="F1679" i="1"/>
  <c r="G1679" i="1"/>
  <c r="F1680" i="1"/>
  <c r="G1680" i="1"/>
  <c r="F1681" i="1"/>
  <c r="G1681" i="1"/>
  <c r="F1682" i="1"/>
  <c r="G1682" i="1"/>
  <c r="F1683" i="1"/>
  <c r="G1683" i="1"/>
  <c r="F1684" i="1"/>
  <c r="G1684" i="1"/>
  <c r="F1685" i="1"/>
  <c r="G1685" i="1"/>
  <c r="F1686" i="1"/>
  <c r="G1686" i="1"/>
  <c r="F1687" i="1"/>
  <c r="G1687" i="1"/>
  <c r="F1688" i="1"/>
  <c r="G1688" i="1"/>
  <c r="F1689" i="1"/>
  <c r="G1689" i="1"/>
  <c r="F1690" i="1"/>
  <c r="G1690" i="1"/>
  <c r="F1691" i="1"/>
  <c r="G1691" i="1"/>
  <c r="F1692" i="1"/>
  <c r="G1692" i="1"/>
  <c r="F1693" i="1"/>
  <c r="G1693" i="1"/>
  <c r="F1694" i="1"/>
  <c r="G1694" i="1"/>
  <c r="F1695" i="1"/>
  <c r="G1695" i="1"/>
  <c r="F1696" i="1"/>
  <c r="G1696" i="1"/>
  <c r="F1697" i="1"/>
  <c r="G1697" i="1"/>
  <c r="F1698" i="1"/>
  <c r="G1698" i="1"/>
  <c r="F1699" i="1"/>
  <c r="G1699" i="1"/>
  <c r="G1602" i="1"/>
  <c r="G1601" i="1"/>
  <c r="F1602" i="1"/>
  <c r="F1601" i="1"/>
  <c r="G1600" i="1"/>
  <c r="F1600" i="1"/>
  <c r="F1503" i="1"/>
  <c r="G1503" i="1"/>
  <c r="F1504" i="1"/>
  <c r="G1504" i="1"/>
  <c r="F1505" i="1"/>
  <c r="G1505" i="1"/>
  <c r="F1506" i="1"/>
  <c r="G1506" i="1"/>
  <c r="F1507" i="1"/>
  <c r="G1507" i="1"/>
  <c r="F1508" i="1"/>
  <c r="G1508" i="1"/>
  <c r="F1509" i="1"/>
  <c r="G1509" i="1"/>
  <c r="F1510" i="1"/>
  <c r="G1510" i="1"/>
  <c r="F1511" i="1"/>
  <c r="G1511" i="1"/>
  <c r="F1512" i="1"/>
  <c r="G1512" i="1"/>
  <c r="F1513" i="1"/>
  <c r="G1513" i="1"/>
  <c r="F1514" i="1"/>
  <c r="G1514" i="1"/>
  <c r="F1515" i="1"/>
  <c r="G1515" i="1"/>
  <c r="F1516" i="1"/>
  <c r="G1516" i="1"/>
  <c r="F1517" i="1"/>
  <c r="G1517" i="1"/>
  <c r="F1518" i="1"/>
  <c r="G1518" i="1"/>
  <c r="F1519" i="1"/>
  <c r="G1519" i="1"/>
  <c r="F1520" i="1"/>
  <c r="G1520" i="1"/>
  <c r="F1521" i="1"/>
  <c r="G1521" i="1"/>
  <c r="F1522" i="1"/>
  <c r="G1522" i="1"/>
  <c r="F1523" i="1"/>
  <c r="G1523" i="1"/>
  <c r="F1524" i="1"/>
  <c r="G1524" i="1"/>
  <c r="F1525" i="1"/>
  <c r="G1525" i="1"/>
  <c r="F1526" i="1"/>
  <c r="G1526" i="1"/>
  <c r="F1527" i="1"/>
  <c r="G1527" i="1"/>
  <c r="F1528" i="1"/>
  <c r="G1528" i="1"/>
  <c r="F1529" i="1"/>
  <c r="G1529" i="1"/>
  <c r="F1530" i="1"/>
  <c r="G1530" i="1"/>
  <c r="F1531" i="1"/>
  <c r="G1531" i="1"/>
  <c r="F1532" i="1"/>
  <c r="G1532" i="1"/>
  <c r="F1533" i="1"/>
  <c r="G1533" i="1"/>
  <c r="F1534" i="1"/>
  <c r="G1534" i="1"/>
  <c r="F1535" i="1"/>
  <c r="G1535" i="1"/>
  <c r="F1536" i="1"/>
  <c r="G1536" i="1"/>
  <c r="F1537" i="1"/>
  <c r="G1537" i="1"/>
  <c r="F1538" i="1"/>
  <c r="G1538" i="1"/>
  <c r="F1539" i="1"/>
  <c r="G1539" i="1"/>
  <c r="F1540" i="1"/>
  <c r="G1540" i="1"/>
  <c r="F1541" i="1"/>
  <c r="G1541" i="1"/>
  <c r="F1542" i="1"/>
  <c r="G1542" i="1"/>
  <c r="F1543" i="1"/>
  <c r="G1543" i="1"/>
  <c r="F1544" i="1"/>
  <c r="G1544" i="1"/>
  <c r="F1545" i="1"/>
  <c r="G1545" i="1"/>
  <c r="F1546" i="1"/>
  <c r="G1546" i="1"/>
  <c r="F1547" i="1"/>
  <c r="G1547" i="1"/>
  <c r="F1548" i="1"/>
  <c r="G1548" i="1"/>
  <c r="F1549" i="1"/>
  <c r="G1549" i="1"/>
  <c r="F1550" i="1"/>
  <c r="G1550" i="1"/>
  <c r="F1551" i="1"/>
  <c r="G1551" i="1"/>
  <c r="F1552" i="1"/>
  <c r="G1552" i="1"/>
  <c r="F1553" i="1"/>
  <c r="G1553" i="1"/>
  <c r="F1554" i="1"/>
  <c r="G1554" i="1"/>
  <c r="F1555" i="1"/>
  <c r="G1555" i="1"/>
  <c r="F1556" i="1"/>
  <c r="G1556" i="1"/>
  <c r="F1557" i="1"/>
  <c r="G1557" i="1"/>
  <c r="F1558" i="1"/>
  <c r="G1558" i="1"/>
  <c r="F1559" i="1"/>
  <c r="G1559" i="1"/>
  <c r="F1560" i="1"/>
  <c r="G1560" i="1"/>
  <c r="F1561" i="1"/>
  <c r="G1561" i="1"/>
  <c r="F1562" i="1"/>
  <c r="G1562" i="1"/>
  <c r="F1563" i="1"/>
  <c r="G1563" i="1"/>
  <c r="F1564" i="1"/>
  <c r="G1564" i="1"/>
  <c r="F1565" i="1"/>
  <c r="G1565" i="1"/>
  <c r="F1566" i="1"/>
  <c r="G1566" i="1"/>
  <c r="F1567" i="1"/>
  <c r="G1567" i="1"/>
  <c r="F1568" i="1"/>
  <c r="G1568" i="1"/>
  <c r="F1569" i="1"/>
  <c r="G1569" i="1"/>
  <c r="F1570" i="1"/>
  <c r="G1570" i="1"/>
  <c r="F1571" i="1"/>
  <c r="G1571" i="1"/>
  <c r="F1572" i="1"/>
  <c r="G1572" i="1"/>
  <c r="F1573" i="1"/>
  <c r="G1573" i="1"/>
  <c r="F1574" i="1"/>
  <c r="G1574" i="1"/>
  <c r="F1575" i="1"/>
  <c r="G1575" i="1"/>
  <c r="F1576" i="1"/>
  <c r="G1576" i="1"/>
  <c r="F1577" i="1"/>
  <c r="G1577" i="1"/>
  <c r="F1578" i="1"/>
  <c r="G1578" i="1"/>
  <c r="F1579" i="1"/>
  <c r="G1579" i="1"/>
  <c r="F1580" i="1"/>
  <c r="G1580" i="1"/>
  <c r="F1581" i="1"/>
  <c r="G1581" i="1"/>
  <c r="F1582" i="1"/>
  <c r="G1582" i="1"/>
  <c r="F1583" i="1"/>
  <c r="G1583" i="1"/>
  <c r="F1584" i="1"/>
  <c r="G1584" i="1"/>
  <c r="F1585" i="1"/>
  <c r="G1585" i="1"/>
  <c r="F1586" i="1"/>
  <c r="G1586" i="1"/>
  <c r="F1587" i="1"/>
  <c r="G1587" i="1"/>
  <c r="F1588" i="1"/>
  <c r="G1588" i="1"/>
  <c r="F1589" i="1"/>
  <c r="G1589" i="1"/>
  <c r="F1590" i="1"/>
  <c r="G1590" i="1"/>
  <c r="F1591" i="1"/>
  <c r="G1591" i="1"/>
  <c r="F1592" i="1"/>
  <c r="G1592" i="1"/>
  <c r="F1593" i="1"/>
  <c r="G1593" i="1"/>
  <c r="F1594" i="1"/>
  <c r="G1594" i="1"/>
  <c r="F1595" i="1"/>
  <c r="G1595" i="1"/>
  <c r="F1596" i="1"/>
  <c r="G1596" i="1"/>
  <c r="F1597" i="1"/>
  <c r="G1597" i="1"/>
  <c r="F1598" i="1"/>
  <c r="G1598" i="1"/>
  <c r="F1599" i="1"/>
  <c r="G1599" i="1"/>
  <c r="G1502" i="1"/>
  <c r="G1501" i="1"/>
  <c r="F1502" i="1"/>
  <c r="F1501" i="1"/>
  <c r="G1500" i="1"/>
  <c r="F1500" i="1"/>
  <c r="F1403" i="1"/>
  <c r="G1403" i="1"/>
  <c r="F1404" i="1"/>
  <c r="G1404" i="1"/>
  <c r="F1405" i="1"/>
  <c r="G1405" i="1"/>
  <c r="F1406" i="1"/>
  <c r="G1406" i="1"/>
  <c r="F1407" i="1"/>
  <c r="G1407" i="1"/>
  <c r="F1408" i="1"/>
  <c r="G1408" i="1"/>
  <c r="F1409" i="1"/>
  <c r="G1409" i="1"/>
  <c r="F1410" i="1"/>
  <c r="G1410" i="1"/>
  <c r="F1411" i="1"/>
  <c r="G1411" i="1"/>
  <c r="F1412" i="1"/>
  <c r="G1412" i="1"/>
  <c r="F1413" i="1"/>
  <c r="G1413" i="1"/>
  <c r="F1414" i="1"/>
  <c r="G1414" i="1"/>
  <c r="F1415" i="1"/>
  <c r="G1415" i="1"/>
  <c r="F1416" i="1"/>
  <c r="G1416" i="1"/>
  <c r="F1417" i="1"/>
  <c r="G1417" i="1"/>
  <c r="F1418" i="1"/>
  <c r="G1418" i="1"/>
  <c r="F1419" i="1"/>
  <c r="G1419" i="1"/>
  <c r="F1420" i="1"/>
  <c r="G1420" i="1"/>
  <c r="F1421" i="1"/>
  <c r="G1421" i="1"/>
  <c r="F1422" i="1"/>
  <c r="G1422" i="1"/>
  <c r="F1423" i="1"/>
  <c r="G1423" i="1"/>
  <c r="F1424" i="1"/>
  <c r="G1424" i="1"/>
  <c r="F1425" i="1"/>
  <c r="G1425" i="1"/>
  <c r="F1426" i="1"/>
  <c r="G1426" i="1"/>
  <c r="F1427" i="1"/>
  <c r="G1427" i="1"/>
  <c r="F1428" i="1"/>
  <c r="G1428" i="1"/>
  <c r="F1429" i="1"/>
  <c r="G1429" i="1"/>
  <c r="F1430" i="1"/>
  <c r="G1430" i="1"/>
  <c r="F1431" i="1"/>
  <c r="G1431" i="1"/>
  <c r="F1432" i="1"/>
  <c r="G1432" i="1"/>
  <c r="F1433" i="1"/>
  <c r="G1433" i="1"/>
  <c r="F1434" i="1"/>
  <c r="G1434" i="1"/>
  <c r="F1435" i="1"/>
  <c r="G1435" i="1"/>
  <c r="F1436" i="1"/>
  <c r="G1436" i="1"/>
  <c r="F1437" i="1"/>
  <c r="G1437" i="1"/>
  <c r="F1438" i="1"/>
  <c r="G1438" i="1"/>
  <c r="F1439" i="1"/>
  <c r="G1439" i="1"/>
  <c r="F1440" i="1"/>
  <c r="G1440" i="1"/>
  <c r="F1441" i="1"/>
  <c r="G1441" i="1"/>
  <c r="F1442" i="1"/>
  <c r="G1442" i="1"/>
  <c r="F1443" i="1"/>
  <c r="G1443" i="1"/>
  <c r="F1444" i="1"/>
  <c r="G1444" i="1"/>
  <c r="F1445" i="1"/>
  <c r="G1445" i="1"/>
  <c r="F1446" i="1"/>
  <c r="G1446" i="1"/>
  <c r="F1447" i="1"/>
  <c r="G1447" i="1"/>
  <c r="F1448" i="1"/>
  <c r="G1448" i="1"/>
  <c r="F1449" i="1"/>
  <c r="G1449" i="1"/>
  <c r="F1450" i="1"/>
  <c r="G1450" i="1"/>
  <c r="F1451" i="1"/>
  <c r="G1451" i="1"/>
  <c r="F1452" i="1"/>
  <c r="G1452" i="1"/>
  <c r="F1453" i="1"/>
  <c r="G1453" i="1"/>
  <c r="F1454" i="1"/>
  <c r="G1454" i="1"/>
  <c r="F1455" i="1"/>
  <c r="G1455" i="1"/>
  <c r="F1456" i="1"/>
  <c r="G1456" i="1"/>
  <c r="F1457" i="1"/>
  <c r="G1457" i="1"/>
  <c r="F1458" i="1"/>
  <c r="G1458" i="1"/>
  <c r="F1459" i="1"/>
  <c r="G1459" i="1"/>
  <c r="F1460" i="1"/>
  <c r="G1460" i="1"/>
  <c r="F1461" i="1"/>
  <c r="G1461" i="1"/>
  <c r="F1462" i="1"/>
  <c r="G1462" i="1"/>
  <c r="F1463" i="1"/>
  <c r="G1463" i="1"/>
  <c r="F1464" i="1"/>
  <c r="G1464" i="1"/>
  <c r="F1465" i="1"/>
  <c r="G1465" i="1"/>
  <c r="F1466" i="1"/>
  <c r="G1466" i="1"/>
  <c r="F1467" i="1"/>
  <c r="G1467" i="1"/>
  <c r="F1468" i="1"/>
  <c r="G1468" i="1"/>
  <c r="F1469" i="1"/>
  <c r="G1469" i="1"/>
  <c r="F1470" i="1"/>
  <c r="G1470" i="1"/>
  <c r="F1471" i="1"/>
  <c r="G1471" i="1"/>
  <c r="F1472" i="1"/>
  <c r="G1472" i="1"/>
  <c r="F1473" i="1"/>
  <c r="G1473" i="1"/>
  <c r="F1474" i="1"/>
  <c r="G1474" i="1"/>
  <c r="F1475" i="1"/>
  <c r="G1475" i="1"/>
  <c r="F1476" i="1"/>
  <c r="G1476" i="1"/>
  <c r="F1477" i="1"/>
  <c r="G1477" i="1"/>
  <c r="F1478" i="1"/>
  <c r="G1478" i="1"/>
  <c r="F1479" i="1"/>
  <c r="G1479" i="1"/>
  <c r="F1480" i="1"/>
  <c r="G1480" i="1"/>
  <c r="F1481" i="1"/>
  <c r="G1481" i="1"/>
  <c r="F1482" i="1"/>
  <c r="G1482" i="1"/>
  <c r="F1483" i="1"/>
  <c r="G1483" i="1"/>
  <c r="F1484" i="1"/>
  <c r="G1484" i="1"/>
  <c r="F1485" i="1"/>
  <c r="G1485" i="1"/>
  <c r="F1486" i="1"/>
  <c r="G1486" i="1"/>
  <c r="F1487" i="1"/>
  <c r="G1487" i="1"/>
  <c r="F1488" i="1"/>
  <c r="G1488" i="1"/>
  <c r="F1489" i="1"/>
  <c r="G1489" i="1"/>
  <c r="F1490" i="1"/>
  <c r="G1490" i="1"/>
  <c r="F1491" i="1"/>
  <c r="G1491" i="1"/>
  <c r="F1492" i="1"/>
  <c r="G1492" i="1"/>
  <c r="F1493" i="1"/>
  <c r="G1493" i="1"/>
  <c r="F1494" i="1"/>
  <c r="G1494" i="1"/>
  <c r="F1495" i="1"/>
  <c r="G1495" i="1"/>
  <c r="F1496" i="1"/>
  <c r="G1496" i="1"/>
  <c r="F1497" i="1"/>
  <c r="G1497" i="1"/>
  <c r="F1498" i="1"/>
  <c r="G1498" i="1"/>
  <c r="F1499" i="1"/>
  <c r="G1499" i="1"/>
  <c r="G1402" i="1"/>
  <c r="G1401" i="1"/>
  <c r="F1402" i="1"/>
  <c r="F1401" i="1"/>
  <c r="G1400" i="1"/>
  <c r="F1400" i="1"/>
  <c r="F1303" i="1"/>
  <c r="G1303" i="1"/>
  <c r="F1304" i="1"/>
  <c r="G1304" i="1"/>
  <c r="F1305" i="1"/>
  <c r="G1305" i="1"/>
  <c r="F1306" i="1"/>
  <c r="G1306" i="1"/>
  <c r="F1307" i="1"/>
  <c r="G1307" i="1"/>
  <c r="F1308" i="1"/>
  <c r="G1308" i="1"/>
  <c r="F1309" i="1"/>
  <c r="G1309" i="1"/>
  <c r="F1310" i="1"/>
  <c r="G1310" i="1"/>
  <c r="F1311" i="1"/>
  <c r="G1311" i="1"/>
  <c r="F1312" i="1"/>
  <c r="G1312" i="1"/>
  <c r="F1313" i="1"/>
  <c r="G1313" i="1"/>
  <c r="F1314" i="1"/>
  <c r="G1314" i="1"/>
  <c r="F1315" i="1"/>
  <c r="G1315" i="1"/>
  <c r="F1316" i="1"/>
  <c r="G1316" i="1"/>
  <c r="F1317" i="1"/>
  <c r="G1317" i="1"/>
  <c r="F1318" i="1"/>
  <c r="G1318" i="1"/>
  <c r="F1319" i="1"/>
  <c r="G1319" i="1"/>
  <c r="F1320" i="1"/>
  <c r="G1320" i="1"/>
  <c r="F1321" i="1"/>
  <c r="G1321" i="1"/>
  <c r="F1322" i="1"/>
  <c r="G1322" i="1"/>
  <c r="F1323" i="1"/>
  <c r="G1323" i="1"/>
  <c r="F1324" i="1"/>
  <c r="G1324" i="1"/>
  <c r="F1325" i="1"/>
  <c r="G1325" i="1"/>
  <c r="F1326" i="1"/>
  <c r="G1326" i="1"/>
  <c r="F1327" i="1"/>
  <c r="G1327" i="1"/>
  <c r="F1328" i="1"/>
  <c r="G1328" i="1"/>
  <c r="F1329" i="1"/>
  <c r="G1329" i="1"/>
  <c r="F1330" i="1"/>
  <c r="G1330" i="1"/>
  <c r="F1331" i="1"/>
  <c r="G1331" i="1"/>
  <c r="F1332" i="1"/>
  <c r="G1332" i="1"/>
  <c r="F1333" i="1"/>
  <c r="G1333" i="1"/>
  <c r="F1334" i="1"/>
  <c r="G1334" i="1"/>
  <c r="F1335" i="1"/>
  <c r="G1335" i="1"/>
  <c r="F1336" i="1"/>
  <c r="G1336" i="1"/>
  <c r="F1337" i="1"/>
  <c r="G1337" i="1"/>
  <c r="F1338" i="1"/>
  <c r="G1338" i="1"/>
  <c r="F1339" i="1"/>
  <c r="G1339" i="1"/>
  <c r="F1340" i="1"/>
  <c r="G1340" i="1"/>
  <c r="F1341" i="1"/>
  <c r="G1341" i="1"/>
  <c r="F1342" i="1"/>
  <c r="G1342" i="1"/>
  <c r="F1343" i="1"/>
  <c r="G1343" i="1"/>
  <c r="F1344" i="1"/>
  <c r="G1344" i="1"/>
  <c r="F1345" i="1"/>
  <c r="G1345" i="1"/>
  <c r="F1346" i="1"/>
  <c r="G1346" i="1"/>
  <c r="F1347" i="1"/>
  <c r="G1347" i="1"/>
  <c r="F1348" i="1"/>
  <c r="G1348" i="1"/>
  <c r="F1349" i="1"/>
  <c r="G1349" i="1"/>
  <c r="F1350" i="1"/>
  <c r="G1350" i="1"/>
  <c r="F1351" i="1"/>
  <c r="G1351" i="1"/>
  <c r="F1352" i="1"/>
  <c r="G1352" i="1"/>
  <c r="F1353" i="1"/>
  <c r="G1353" i="1"/>
  <c r="F1354" i="1"/>
  <c r="G1354" i="1"/>
  <c r="F1355" i="1"/>
  <c r="G1355" i="1"/>
  <c r="F1356" i="1"/>
  <c r="G1356" i="1"/>
  <c r="F1357" i="1"/>
  <c r="G1357" i="1"/>
  <c r="F1358" i="1"/>
  <c r="G1358" i="1"/>
  <c r="F1359" i="1"/>
  <c r="G1359" i="1"/>
  <c r="F1360" i="1"/>
  <c r="G1360" i="1"/>
  <c r="F1361" i="1"/>
  <c r="G1361" i="1"/>
  <c r="F1362" i="1"/>
  <c r="G1362" i="1"/>
  <c r="F1363" i="1"/>
  <c r="G1363" i="1"/>
  <c r="F1364" i="1"/>
  <c r="G1364" i="1"/>
  <c r="F1365" i="1"/>
  <c r="G1365" i="1"/>
  <c r="F1366" i="1"/>
  <c r="G1366" i="1"/>
  <c r="F1367" i="1"/>
  <c r="G1367" i="1"/>
  <c r="F1368" i="1"/>
  <c r="G1368" i="1"/>
  <c r="F1369" i="1"/>
  <c r="G1369" i="1"/>
  <c r="F1370" i="1"/>
  <c r="G1370" i="1"/>
  <c r="F1371" i="1"/>
  <c r="G1371" i="1"/>
  <c r="F1372" i="1"/>
  <c r="G1372" i="1"/>
  <c r="F1373" i="1"/>
  <c r="G1373" i="1"/>
  <c r="F1374" i="1"/>
  <c r="G1374" i="1"/>
  <c r="F1375" i="1"/>
  <c r="G1375" i="1"/>
  <c r="F1376" i="1"/>
  <c r="G1376" i="1"/>
  <c r="F1377" i="1"/>
  <c r="G1377" i="1"/>
  <c r="F1378" i="1"/>
  <c r="G1378" i="1"/>
  <c r="F1379" i="1"/>
  <c r="G1379" i="1"/>
  <c r="F1380" i="1"/>
  <c r="G1380" i="1"/>
  <c r="F1381" i="1"/>
  <c r="G1381" i="1"/>
  <c r="F1382" i="1"/>
  <c r="G1382" i="1"/>
  <c r="F1383" i="1"/>
  <c r="G1383" i="1"/>
  <c r="F1384" i="1"/>
  <c r="G1384" i="1"/>
  <c r="F1385" i="1"/>
  <c r="G1385" i="1"/>
  <c r="F1386" i="1"/>
  <c r="G1386" i="1"/>
  <c r="F1387" i="1"/>
  <c r="G1387" i="1"/>
  <c r="F1388" i="1"/>
  <c r="G1388" i="1"/>
  <c r="F1389" i="1"/>
  <c r="G1389" i="1"/>
  <c r="F1390" i="1"/>
  <c r="G1390" i="1"/>
  <c r="F1391" i="1"/>
  <c r="G1391" i="1"/>
  <c r="F1392" i="1"/>
  <c r="G1392" i="1"/>
  <c r="F1393" i="1"/>
  <c r="G1393" i="1"/>
  <c r="F1394" i="1"/>
  <c r="G1394" i="1"/>
  <c r="F1395" i="1"/>
  <c r="G1395" i="1"/>
  <c r="F1396" i="1"/>
  <c r="G1396" i="1"/>
  <c r="F1397" i="1"/>
  <c r="G1397" i="1"/>
  <c r="F1398" i="1"/>
  <c r="G1398" i="1"/>
  <c r="F1399" i="1"/>
  <c r="G1399" i="1"/>
  <c r="G1302" i="1"/>
  <c r="G1301" i="1"/>
  <c r="F1302" i="1"/>
  <c r="F1301" i="1"/>
  <c r="G1300" i="1"/>
  <c r="F1300" i="1"/>
  <c r="F1203" i="1"/>
  <c r="G1203" i="1"/>
  <c r="F1204" i="1"/>
  <c r="G1204" i="1"/>
  <c r="F1205" i="1"/>
  <c r="G1205" i="1"/>
  <c r="F1206" i="1"/>
  <c r="G1206" i="1"/>
  <c r="F1207" i="1"/>
  <c r="G1207" i="1"/>
  <c r="F1208" i="1"/>
  <c r="G1208" i="1"/>
  <c r="F1209" i="1"/>
  <c r="G1209" i="1"/>
  <c r="F1210" i="1"/>
  <c r="G1210" i="1"/>
  <c r="F1211" i="1"/>
  <c r="G1211" i="1"/>
  <c r="F1212" i="1"/>
  <c r="G1212" i="1"/>
  <c r="F1213" i="1"/>
  <c r="G1213" i="1"/>
  <c r="F1214" i="1"/>
  <c r="G1214" i="1"/>
  <c r="F1215" i="1"/>
  <c r="G1215" i="1"/>
  <c r="F1216" i="1"/>
  <c r="G1216" i="1"/>
  <c r="F1217" i="1"/>
  <c r="G1217" i="1"/>
  <c r="F1218" i="1"/>
  <c r="G1218" i="1"/>
  <c r="F1219" i="1"/>
  <c r="G1219" i="1"/>
  <c r="F1220" i="1"/>
  <c r="G1220" i="1"/>
  <c r="F1221" i="1"/>
  <c r="G1221" i="1"/>
  <c r="F1222" i="1"/>
  <c r="G1222" i="1"/>
  <c r="F1223" i="1"/>
  <c r="G1223" i="1"/>
  <c r="F1224" i="1"/>
  <c r="G1224" i="1"/>
  <c r="F1225" i="1"/>
  <c r="G1225" i="1"/>
  <c r="F1226" i="1"/>
  <c r="G1226" i="1"/>
  <c r="F1227" i="1"/>
  <c r="G1227" i="1"/>
  <c r="F1228" i="1"/>
  <c r="G1228" i="1"/>
  <c r="F1229" i="1"/>
  <c r="G1229" i="1"/>
  <c r="F1230" i="1"/>
  <c r="G1230" i="1"/>
  <c r="F1231" i="1"/>
  <c r="G1231" i="1"/>
  <c r="F1232" i="1"/>
  <c r="G1232" i="1"/>
  <c r="F1233" i="1"/>
  <c r="G1233" i="1"/>
  <c r="F1234" i="1"/>
  <c r="G1234" i="1"/>
  <c r="F1235" i="1"/>
  <c r="G1235" i="1"/>
  <c r="F1236" i="1"/>
  <c r="G1236" i="1"/>
  <c r="F1237" i="1"/>
  <c r="G1237" i="1"/>
  <c r="F1238" i="1"/>
  <c r="G1238" i="1"/>
  <c r="F1239" i="1"/>
  <c r="G1239" i="1"/>
  <c r="F1240" i="1"/>
  <c r="G1240" i="1"/>
  <c r="F1241" i="1"/>
  <c r="G1241" i="1"/>
  <c r="F1242" i="1"/>
  <c r="G1242" i="1"/>
  <c r="F1243" i="1"/>
  <c r="G1243" i="1"/>
  <c r="F1244" i="1"/>
  <c r="G1244" i="1"/>
  <c r="F1245" i="1"/>
  <c r="G1245" i="1"/>
  <c r="F1246" i="1"/>
  <c r="G1246" i="1"/>
  <c r="F1247" i="1"/>
  <c r="G1247" i="1"/>
  <c r="F1248" i="1"/>
  <c r="G1248" i="1"/>
  <c r="F1249" i="1"/>
  <c r="G1249" i="1"/>
  <c r="F1250" i="1"/>
  <c r="G1250" i="1"/>
  <c r="F1251" i="1"/>
  <c r="G1251" i="1"/>
  <c r="F1252" i="1"/>
  <c r="G1252" i="1"/>
  <c r="F1253" i="1"/>
  <c r="G1253" i="1"/>
  <c r="F1254" i="1"/>
  <c r="G1254" i="1"/>
  <c r="F1255" i="1"/>
  <c r="G1255" i="1"/>
  <c r="F1256" i="1"/>
  <c r="G1256" i="1"/>
  <c r="F1257" i="1"/>
  <c r="G1257" i="1"/>
  <c r="F1258" i="1"/>
  <c r="G1258" i="1"/>
  <c r="F1259" i="1"/>
  <c r="G1259" i="1"/>
  <c r="F1260" i="1"/>
  <c r="G1260" i="1"/>
  <c r="F1261" i="1"/>
  <c r="G1261" i="1"/>
  <c r="F1262" i="1"/>
  <c r="G1262" i="1"/>
  <c r="F1263" i="1"/>
  <c r="G1263" i="1"/>
  <c r="F1264" i="1"/>
  <c r="G1264" i="1"/>
  <c r="F1265" i="1"/>
  <c r="G1265" i="1"/>
  <c r="F1266" i="1"/>
  <c r="G1266" i="1"/>
  <c r="F1267" i="1"/>
  <c r="G1267" i="1"/>
  <c r="F1268" i="1"/>
  <c r="G1268" i="1"/>
  <c r="F1269" i="1"/>
  <c r="G1269" i="1"/>
  <c r="F1270" i="1"/>
  <c r="G1270" i="1"/>
  <c r="F1271" i="1"/>
  <c r="G1271" i="1"/>
  <c r="F1272" i="1"/>
  <c r="G1272" i="1"/>
  <c r="F1273" i="1"/>
  <c r="G1273" i="1"/>
  <c r="F1274" i="1"/>
  <c r="G1274" i="1"/>
  <c r="F1275" i="1"/>
  <c r="G1275" i="1"/>
  <c r="F1276" i="1"/>
  <c r="G1276" i="1"/>
  <c r="F1277" i="1"/>
  <c r="G1277" i="1"/>
  <c r="F1278" i="1"/>
  <c r="G1278" i="1"/>
  <c r="F1279" i="1"/>
  <c r="G1279" i="1"/>
  <c r="F1280" i="1"/>
  <c r="G1280" i="1"/>
  <c r="F1281" i="1"/>
  <c r="G1281" i="1"/>
  <c r="F1282" i="1"/>
  <c r="G1282" i="1"/>
  <c r="F1283" i="1"/>
  <c r="G1283" i="1"/>
  <c r="F1284" i="1"/>
  <c r="G1284" i="1"/>
  <c r="F1285" i="1"/>
  <c r="G1285" i="1"/>
  <c r="F1286" i="1"/>
  <c r="G1286" i="1"/>
  <c r="F1287" i="1"/>
  <c r="G1287" i="1"/>
  <c r="F1288" i="1"/>
  <c r="G1288" i="1"/>
  <c r="F1289" i="1"/>
  <c r="G1289" i="1"/>
  <c r="F1290" i="1"/>
  <c r="G1290" i="1"/>
  <c r="F1291" i="1"/>
  <c r="G1291" i="1"/>
  <c r="F1292" i="1"/>
  <c r="G1292" i="1"/>
  <c r="F1293" i="1"/>
  <c r="G1293" i="1"/>
  <c r="F1294" i="1"/>
  <c r="G1294" i="1"/>
  <c r="F1295" i="1"/>
  <c r="G1295" i="1"/>
  <c r="F1296" i="1"/>
  <c r="G1296" i="1"/>
  <c r="F1297" i="1"/>
  <c r="G1297" i="1"/>
  <c r="F1298" i="1"/>
  <c r="G1298" i="1"/>
  <c r="F1299" i="1"/>
  <c r="G1299" i="1"/>
  <c r="G1202" i="1"/>
  <c r="F1202" i="1"/>
  <c r="G1201" i="1"/>
  <c r="F1201" i="1"/>
  <c r="G1200" i="1"/>
  <c r="F1200" i="1"/>
  <c r="F1103" i="1"/>
  <c r="G1103" i="1"/>
  <c r="F1104" i="1"/>
  <c r="G1104" i="1"/>
  <c r="F1105" i="1"/>
  <c r="G1105" i="1"/>
  <c r="F1106" i="1"/>
  <c r="G1106" i="1"/>
  <c r="F1107" i="1"/>
  <c r="G1107" i="1"/>
  <c r="F1108" i="1"/>
  <c r="G1108" i="1"/>
  <c r="F1109" i="1"/>
  <c r="G1109" i="1"/>
  <c r="F1110" i="1"/>
  <c r="G1110" i="1"/>
  <c r="F1111" i="1"/>
  <c r="G1111" i="1"/>
  <c r="F1112" i="1"/>
  <c r="G1112" i="1"/>
  <c r="F1113" i="1"/>
  <c r="G1113" i="1"/>
  <c r="F1114" i="1"/>
  <c r="G1114" i="1"/>
  <c r="F1115" i="1"/>
  <c r="G1115" i="1"/>
  <c r="F1116" i="1"/>
  <c r="G1116" i="1"/>
  <c r="F1117" i="1"/>
  <c r="G1117" i="1"/>
  <c r="F1118" i="1"/>
  <c r="G1118" i="1"/>
  <c r="F1119" i="1"/>
  <c r="G1119" i="1"/>
  <c r="F1120" i="1"/>
  <c r="G1120" i="1"/>
  <c r="F1121" i="1"/>
  <c r="G1121" i="1"/>
  <c r="F1122" i="1"/>
  <c r="G1122" i="1"/>
  <c r="F1123" i="1"/>
  <c r="G1123" i="1"/>
  <c r="F1124" i="1"/>
  <c r="G1124" i="1"/>
  <c r="F1125" i="1"/>
  <c r="G1125" i="1"/>
  <c r="F1126" i="1"/>
  <c r="G1126" i="1"/>
  <c r="F1127" i="1"/>
  <c r="G1127" i="1"/>
  <c r="F1128" i="1"/>
  <c r="G1128" i="1"/>
  <c r="F1129" i="1"/>
  <c r="G1129" i="1"/>
  <c r="F1130" i="1"/>
  <c r="G1130" i="1"/>
  <c r="F1131" i="1"/>
  <c r="G1131" i="1"/>
  <c r="F1132" i="1"/>
  <c r="G1132" i="1"/>
  <c r="F1133" i="1"/>
  <c r="G1133" i="1"/>
  <c r="F1134" i="1"/>
  <c r="G1134" i="1"/>
  <c r="F1135" i="1"/>
  <c r="G1135" i="1"/>
  <c r="F1136" i="1"/>
  <c r="G1136" i="1"/>
  <c r="F1137" i="1"/>
  <c r="G1137" i="1"/>
  <c r="F1138" i="1"/>
  <c r="G1138" i="1"/>
  <c r="F1139" i="1"/>
  <c r="G1139" i="1"/>
  <c r="F1140" i="1"/>
  <c r="G1140" i="1"/>
  <c r="F1141" i="1"/>
  <c r="G1141" i="1"/>
  <c r="F1142" i="1"/>
  <c r="G1142" i="1"/>
  <c r="F1143" i="1"/>
  <c r="G1143" i="1"/>
  <c r="F1144" i="1"/>
  <c r="G1144" i="1"/>
  <c r="F1145" i="1"/>
  <c r="G1145" i="1"/>
  <c r="F1146" i="1"/>
  <c r="G1146" i="1"/>
  <c r="F1147" i="1"/>
  <c r="G1147" i="1"/>
  <c r="F1148" i="1"/>
  <c r="G1148" i="1"/>
  <c r="F1149" i="1"/>
  <c r="G1149" i="1"/>
  <c r="F1150" i="1"/>
  <c r="G1150" i="1"/>
  <c r="F1151" i="1"/>
  <c r="G1151" i="1"/>
  <c r="F1152" i="1"/>
  <c r="G1152" i="1"/>
  <c r="F1153" i="1"/>
  <c r="G1153" i="1"/>
  <c r="F1154" i="1"/>
  <c r="G1154" i="1"/>
  <c r="F1155" i="1"/>
  <c r="G1155" i="1"/>
  <c r="F1156" i="1"/>
  <c r="G1156" i="1"/>
  <c r="F1157" i="1"/>
  <c r="G1157" i="1"/>
  <c r="F1158" i="1"/>
  <c r="G1158" i="1"/>
  <c r="F1159" i="1"/>
  <c r="G1159" i="1"/>
  <c r="F1160" i="1"/>
  <c r="G1160" i="1"/>
  <c r="F1161" i="1"/>
  <c r="G1161" i="1"/>
  <c r="F1162" i="1"/>
  <c r="G1162" i="1"/>
  <c r="F1163" i="1"/>
  <c r="G1163" i="1"/>
  <c r="F1164" i="1"/>
  <c r="G1164" i="1"/>
  <c r="F1165" i="1"/>
  <c r="G1165" i="1"/>
  <c r="F1166" i="1"/>
  <c r="G1166" i="1"/>
  <c r="F1167" i="1"/>
  <c r="G1167" i="1"/>
  <c r="F1168" i="1"/>
  <c r="G1168" i="1"/>
  <c r="F1169" i="1"/>
  <c r="G1169" i="1"/>
  <c r="F1170" i="1"/>
  <c r="G1170" i="1"/>
  <c r="F1171" i="1"/>
  <c r="G1171" i="1"/>
  <c r="F1172" i="1"/>
  <c r="G1172" i="1"/>
  <c r="F1173" i="1"/>
  <c r="G1173" i="1"/>
  <c r="F1174" i="1"/>
  <c r="G1174" i="1"/>
  <c r="F1175" i="1"/>
  <c r="G1175" i="1"/>
  <c r="F1176" i="1"/>
  <c r="G1176" i="1"/>
  <c r="F1177" i="1"/>
  <c r="G1177" i="1"/>
  <c r="F1178" i="1"/>
  <c r="G1178" i="1"/>
  <c r="F1179" i="1"/>
  <c r="G1179" i="1"/>
  <c r="F1180" i="1"/>
  <c r="G1180" i="1"/>
  <c r="F1181" i="1"/>
  <c r="G1181" i="1"/>
  <c r="F1182" i="1"/>
  <c r="G1182" i="1"/>
  <c r="F1183" i="1"/>
  <c r="G1183" i="1"/>
  <c r="F1184" i="1"/>
  <c r="G1184" i="1"/>
  <c r="F1185" i="1"/>
  <c r="G1185" i="1"/>
  <c r="F1186" i="1"/>
  <c r="G1186" i="1"/>
  <c r="F1187" i="1"/>
  <c r="G1187" i="1"/>
  <c r="F1188" i="1"/>
  <c r="G1188" i="1"/>
  <c r="F1189" i="1"/>
  <c r="G1189" i="1"/>
  <c r="F1190" i="1"/>
  <c r="G1190" i="1"/>
  <c r="F1191" i="1"/>
  <c r="G1191" i="1"/>
  <c r="F1192" i="1"/>
  <c r="G1192" i="1"/>
  <c r="F1193" i="1"/>
  <c r="G1193" i="1"/>
  <c r="F1194" i="1"/>
  <c r="G1194" i="1"/>
  <c r="F1195" i="1"/>
  <c r="G1195" i="1"/>
  <c r="F1196" i="1"/>
  <c r="G1196" i="1"/>
  <c r="F1197" i="1"/>
  <c r="G1197" i="1"/>
  <c r="F1198" i="1"/>
  <c r="G1198" i="1"/>
  <c r="F1199" i="1"/>
  <c r="G1199" i="1"/>
  <c r="G1102" i="1"/>
  <c r="G1101" i="1"/>
  <c r="F1102" i="1"/>
  <c r="F1101" i="1"/>
  <c r="G1100" i="1"/>
  <c r="F1100" i="1"/>
  <c r="F1003" i="1"/>
  <c r="G1003" i="1"/>
  <c r="F1004" i="1"/>
  <c r="G1004" i="1"/>
  <c r="F1005" i="1"/>
  <c r="G1005" i="1"/>
  <c r="F1006" i="1"/>
  <c r="G1006" i="1"/>
  <c r="F1007" i="1"/>
  <c r="G1007" i="1"/>
  <c r="F1008" i="1"/>
  <c r="G1008" i="1"/>
  <c r="F1009" i="1"/>
  <c r="G1009" i="1"/>
  <c r="F1010" i="1"/>
  <c r="G1010" i="1"/>
  <c r="F1011" i="1"/>
  <c r="G1011" i="1"/>
  <c r="F1012" i="1"/>
  <c r="G1012" i="1"/>
  <c r="F1013" i="1"/>
  <c r="G1013" i="1"/>
  <c r="F1014" i="1"/>
  <c r="G1014" i="1"/>
  <c r="F1015" i="1"/>
  <c r="G1015" i="1"/>
  <c r="F1016" i="1"/>
  <c r="G1016" i="1"/>
  <c r="F1017" i="1"/>
  <c r="G1017" i="1"/>
  <c r="F1018" i="1"/>
  <c r="G1018" i="1"/>
  <c r="F1019" i="1"/>
  <c r="G1019" i="1"/>
  <c r="F1020" i="1"/>
  <c r="G1020" i="1"/>
  <c r="F1021" i="1"/>
  <c r="G1021" i="1"/>
  <c r="F1022" i="1"/>
  <c r="G1022" i="1"/>
  <c r="F1023" i="1"/>
  <c r="G1023" i="1"/>
  <c r="F1024" i="1"/>
  <c r="G1024" i="1"/>
  <c r="F1025" i="1"/>
  <c r="G1025" i="1"/>
  <c r="F1026" i="1"/>
  <c r="G1026" i="1"/>
  <c r="F1027" i="1"/>
  <c r="G1027" i="1"/>
  <c r="F1028" i="1"/>
  <c r="G1028" i="1"/>
  <c r="F1029" i="1"/>
  <c r="G1029" i="1"/>
  <c r="F1030" i="1"/>
  <c r="G1030" i="1"/>
  <c r="F1031" i="1"/>
  <c r="G1031" i="1"/>
  <c r="F1032" i="1"/>
  <c r="G1032" i="1"/>
  <c r="F1033" i="1"/>
  <c r="G1033" i="1"/>
  <c r="F1034" i="1"/>
  <c r="G1034" i="1"/>
  <c r="F1035" i="1"/>
  <c r="G1035" i="1"/>
  <c r="F1036" i="1"/>
  <c r="G1036" i="1"/>
  <c r="F1037" i="1"/>
  <c r="G1037" i="1"/>
  <c r="F1038" i="1"/>
  <c r="G1038" i="1"/>
  <c r="F1039" i="1"/>
  <c r="G1039" i="1"/>
  <c r="F1040" i="1"/>
  <c r="G1040" i="1"/>
  <c r="F1041" i="1"/>
  <c r="G1041" i="1"/>
  <c r="F1042" i="1"/>
  <c r="G1042" i="1"/>
  <c r="F1043" i="1"/>
  <c r="G1043" i="1"/>
  <c r="F1044" i="1"/>
  <c r="G1044" i="1"/>
  <c r="F1045" i="1"/>
  <c r="G1045" i="1"/>
  <c r="F1046" i="1"/>
  <c r="G1046" i="1"/>
  <c r="F1047" i="1"/>
  <c r="G1047" i="1"/>
  <c r="F1048" i="1"/>
  <c r="G1048" i="1"/>
  <c r="F1049" i="1"/>
  <c r="G1049" i="1"/>
  <c r="F1050" i="1"/>
  <c r="G1050" i="1"/>
  <c r="F1051" i="1"/>
  <c r="G1051" i="1"/>
  <c r="F1052" i="1"/>
  <c r="G1052" i="1"/>
  <c r="F1053" i="1"/>
  <c r="G1053" i="1"/>
  <c r="F1054" i="1"/>
  <c r="G1054" i="1"/>
  <c r="F1055" i="1"/>
  <c r="G1055" i="1"/>
  <c r="F1056" i="1"/>
  <c r="G1056" i="1"/>
  <c r="F1057" i="1"/>
  <c r="G1057" i="1"/>
  <c r="F1058" i="1"/>
  <c r="G1058" i="1"/>
  <c r="F1059" i="1"/>
  <c r="G1059" i="1"/>
  <c r="F1060" i="1"/>
  <c r="G1060" i="1"/>
  <c r="F1061" i="1"/>
  <c r="G1061" i="1"/>
  <c r="F1062" i="1"/>
  <c r="G1062" i="1"/>
  <c r="F1063" i="1"/>
  <c r="G1063" i="1"/>
  <c r="F1064" i="1"/>
  <c r="G1064" i="1"/>
  <c r="F1065" i="1"/>
  <c r="G1065" i="1"/>
  <c r="F1066" i="1"/>
  <c r="G1066" i="1"/>
  <c r="F1067" i="1"/>
  <c r="G1067" i="1"/>
  <c r="F1068" i="1"/>
  <c r="G1068" i="1"/>
  <c r="F1069" i="1"/>
  <c r="G1069" i="1"/>
  <c r="F1070" i="1"/>
  <c r="G1070" i="1"/>
  <c r="F1071" i="1"/>
  <c r="G1071" i="1"/>
  <c r="F1072" i="1"/>
  <c r="G1072" i="1"/>
  <c r="F1073" i="1"/>
  <c r="G1073" i="1"/>
  <c r="F1074" i="1"/>
  <c r="G1074" i="1"/>
  <c r="F1075" i="1"/>
  <c r="G1075" i="1"/>
  <c r="F1076" i="1"/>
  <c r="G1076" i="1"/>
  <c r="F1077" i="1"/>
  <c r="G1077" i="1"/>
  <c r="F1078" i="1"/>
  <c r="G1078" i="1"/>
  <c r="F1079" i="1"/>
  <c r="G1079" i="1"/>
  <c r="F1080" i="1"/>
  <c r="G1080" i="1"/>
  <c r="F1081" i="1"/>
  <c r="G1081" i="1"/>
  <c r="F1082" i="1"/>
  <c r="G1082" i="1"/>
  <c r="F1083" i="1"/>
  <c r="G1083" i="1"/>
  <c r="F1084" i="1"/>
  <c r="G1084" i="1"/>
  <c r="F1085" i="1"/>
  <c r="G1085" i="1"/>
  <c r="F1086" i="1"/>
  <c r="G1086" i="1"/>
  <c r="F1087" i="1"/>
  <c r="G1087" i="1"/>
  <c r="F1088" i="1"/>
  <c r="G1088" i="1"/>
  <c r="F1089" i="1"/>
  <c r="G1089" i="1"/>
  <c r="F1090" i="1"/>
  <c r="G1090" i="1"/>
  <c r="F1091" i="1"/>
  <c r="G1091" i="1"/>
  <c r="F1092" i="1"/>
  <c r="G1092" i="1"/>
  <c r="F1093" i="1"/>
  <c r="G1093" i="1"/>
  <c r="F1094" i="1"/>
  <c r="G1094" i="1"/>
  <c r="F1095" i="1"/>
  <c r="G1095" i="1"/>
  <c r="F1096" i="1"/>
  <c r="G1096" i="1"/>
  <c r="F1097" i="1"/>
  <c r="G1097" i="1"/>
  <c r="F1098" i="1"/>
  <c r="G1098" i="1"/>
  <c r="F1099" i="1"/>
  <c r="G1099" i="1"/>
  <c r="G1002" i="1"/>
  <c r="F1002" i="1"/>
  <c r="G1001" i="1"/>
  <c r="F1001" i="1"/>
  <c r="G1000" i="1"/>
  <c r="F1000" i="1"/>
  <c r="F903" i="1"/>
  <c r="G903" i="1"/>
  <c r="F904" i="1"/>
  <c r="G904" i="1"/>
  <c r="F905" i="1"/>
  <c r="G905" i="1"/>
  <c r="F906" i="1"/>
  <c r="G906" i="1"/>
  <c r="F907" i="1"/>
  <c r="G907" i="1"/>
  <c r="F908" i="1"/>
  <c r="G908" i="1"/>
  <c r="F909" i="1"/>
  <c r="G909" i="1"/>
  <c r="F910" i="1"/>
  <c r="G910" i="1"/>
  <c r="F911" i="1"/>
  <c r="G911" i="1"/>
  <c r="F912" i="1"/>
  <c r="G912" i="1"/>
  <c r="F913" i="1"/>
  <c r="G913" i="1"/>
  <c r="F914" i="1"/>
  <c r="G914" i="1"/>
  <c r="F915" i="1"/>
  <c r="G915" i="1"/>
  <c r="F916" i="1"/>
  <c r="G916" i="1"/>
  <c r="F917" i="1"/>
  <c r="G917" i="1"/>
  <c r="F918" i="1"/>
  <c r="G918" i="1"/>
  <c r="F919" i="1"/>
  <c r="G919" i="1"/>
  <c r="F920" i="1"/>
  <c r="G920" i="1"/>
  <c r="F921" i="1"/>
  <c r="G921" i="1"/>
  <c r="F922" i="1"/>
  <c r="G922" i="1"/>
  <c r="F923" i="1"/>
  <c r="G923" i="1"/>
  <c r="F924" i="1"/>
  <c r="G924" i="1"/>
  <c r="F925" i="1"/>
  <c r="G925" i="1"/>
  <c r="F926" i="1"/>
  <c r="G926" i="1"/>
  <c r="F927" i="1"/>
  <c r="G927" i="1"/>
  <c r="F928" i="1"/>
  <c r="G928" i="1"/>
  <c r="F929" i="1"/>
  <c r="G929" i="1"/>
  <c r="F930" i="1"/>
  <c r="G930" i="1"/>
  <c r="F931" i="1"/>
  <c r="G931" i="1"/>
  <c r="F932" i="1"/>
  <c r="G932" i="1"/>
  <c r="F933" i="1"/>
  <c r="G933" i="1"/>
  <c r="F934" i="1"/>
  <c r="G934" i="1"/>
  <c r="F935" i="1"/>
  <c r="G935" i="1"/>
  <c r="F936" i="1"/>
  <c r="G936" i="1"/>
  <c r="F937" i="1"/>
  <c r="G937" i="1"/>
  <c r="F938" i="1"/>
  <c r="G938" i="1"/>
  <c r="F939" i="1"/>
  <c r="G939" i="1"/>
  <c r="F940" i="1"/>
  <c r="G940" i="1"/>
  <c r="F941" i="1"/>
  <c r="G941" i="1"/>
  <c r="F942" i="1"/>
  <c r="G942" i="1"/>
  <c r="F943" i="1"/>
  <c r="G943" i="1"/>
  <c r="F944" i="1"/>
  <c r="G944" i="1"/>
  <c r="F945" i="1"/>
  <c r="G945" i="1"/>
  <c r="F946" i="1"/>
  <c r="G946" i="1"/>
  <c r="F947" i="1"/>
  <c r="G947" i="1"/>
  <c r="F948" i="1"/>
  <c r="G948" i="1"/>
  <c r="F949" i="1"/>
  <c r="G949" i="1"/>
  <c r="F950" i="1"/>
  <c r="G950" i="1"/>
  <c r="F951" i="1"/>
  <c r="G951" i="1"/>
  <c r="F952" i="1"/>
  <c r="G952" i="1"/>
  <c r="F953" i="1"/>
  <c r="G953" i="1"/>
  <c r="F954" i="1"/>
  <c r="G954" i="1"/>
  <c r="F955" i="1"/>
  <c r="G955" i="1"/>
  <c r="F956" i="1"/>
  <c r="G956" i="1"/>
  <c r="F957" i="1"/>
  <c r="G957" i="1"/>
  <c r="F958" i="1"/>
  <c r="G958" i="1"/>
  <c r="F959" i="1"/>
  <c r="G959" i="1"/>
  <c r="F960" i="1"/>
  <c r="G960" i="1"/>
  <c r="F961" i="1"/>
  <c r="G961" i="1"/>
  <c r="F962" i="1"/>
  <c r="G962" i="1"/>
  <c r="F963" i="1"/>
  <c r="G963" i="1"/>
  <c r="F964" i="1"/>
  <c r="G964" i="1"/>
  <c r="F965" i="1"/>
  <c r="G965" i="1"/>
  <c r="F966" i="1"/>
  <c r="G966" i="1"/>
  <c r="F967" i="1"/>
  <c r="G967" i="1"/>
  <c r="F968" i="1"/>
  <c r="G968" i="1"/>
  <c r="F969" i="1"/>
  <c r="G969" i="1"/>
  <c r="F970" i="1"/>
  <c r="G970" i="1"/>
  <c r="F971" i="1"/>
  <c r="G971" i="1"/>
  <c r="F972" i="1"/>
  <c r="G972" i="1"/>
  <c r="F973" i="1"/>
  <c r="G973" i="1"/>
  <c r="F974" i="1"/>
  <c r="G974" i="1"/>
  <c r="F975" i="1"/>
  <c r="G975" i="1"/>
  <c r="F976" i="1"/>
  <c r="G976" i="1"/>
  <c r="F977" i="1"/>
  <c r="G977" i="1"/>
  <c r="F978" i="1"/>
  <c r="G978" i="1"/>
  <c r="F979" i="1"/>
  <c r="G979" i="1"/>
  <c r="F980" i="1"/>
  <c r="G980" i="1"/>
  <c r="F981" i="1"/>
  <c r="G981" i="1"/>
  <c r="F982" i="1"/>
  <c r="G982" i="1"/>
  <c r="F983" i="1"/>
  <c r="G983" i="1"/>
  <c r="F984" i="1"/>
  <c r="G984" i="1"/>
  <c r="F985" i="1"/>
  <c r="G985" i="1"/>
  <c r="F986" i="1"/>
  <c r="G986" i="1"/>
  <c r="F987" i="1"/>
  <c r="G987" i="1"/>
  <c r="F988" i="1"/>
  <c r="G988" i="1"/>
  <c r="F989" i="1"/>
  <c r="G989" i="1"/>
  <c r="F990" i="1"/>
  <c r="G990" i="1"/>
  <c r="F991" i="1"/>
  <c r="G991" i="1"/>
  <c r="F992" i="1"/>
  <c r="G992" i="1"/>
  <c r="F993" i="1"/>
  <c r="G993" i="1"/>
  <c r="F994" i="1"/>
  <c r="G994" i="1"/>
  <c r="F995" i="1"/>
  <c r="G995" i="1"/>
  <c r="F996" i="1"/>
  <c r="G996" i="1"/>
  <c r="F997" i="1"/>
  <c r="G997" i="1"/>
  <c r="F998" i="1"/>
  <c r="G998" i="1"/>
  <c r="F999" i="1"/>
  <c r="G999" i="1"/>
  <c r="G902" i="1"/>
  <c r="G901" i="1"/>
  <c r="F902" i="1"/>
  <c r="F901" i="1"/>
  <c r="G900" i="1"/>
  <c r="F900" i="1"/>
  <c r="F803" i="1"/>
  <c r="G803" i="1"/>
  <c r="F804" i="1"/>
  <c r="G804" i="1"/>
  <c r="F805" i="1"/>
  <c r="G805" i="1"/>
  <c r="F806" i="1"/>
  <c r="G806" i="1"/>
  <c r="F807" i="1"/>
  <c r="G807" i="1"/>
  <c r="F808" i="1"/>
  <c r="G808" i="1"/>
  <c r="F809" i="1"/>
  <c r="G809" i="1"/>
  <c r="F810" i="1"/>
  <c r="G810" i="1"/>
  <c r="F811" i="1"/>
  <c r="G811" i="1"/>
  <c r="F812" i="1"/>
  <c r="G812" i="1"/>
  <c r="F813" i="1"/>
  <c r="G813" i="1"/>
  <c r="F814" i="1"/>
  <c r="G814" i="1"/>
  <c r="F815" i="1"/>
  <c r="G815" i="1"/>
  <c r="F816" i="1"/>
  <c r="G816" i="1"/>
  <c r="F817" i="1"/>
  <c r="G817" i="1"/>
  <c r="F818" i="1"/>
  <c r="G818" i="1"/>
  <c r="F819" i="1"/>
  <c r="G819" i="1"/>
  <c r="F820" i="1"/>
  <c r="G820" i="1"/>
  <c r="F821" i="1"/>
  <c r="G821" i="1"/>
  <c r="F822" i="1"/>
  <c r="G822" i="1"/>
  <c r="F823" i="1"/>
  <c r="G823" i="1"/>
  <c r="F824" i="1"/>
  <c r="G824" i="1"/>
  <c r="F825" i="1"/>
  <c r="G825" i="1"/>
  <c r="F826" i="1"/>
  <c r="G826" i="1"/>
  <c r="F827" i="1"/>
  <c r="G827" i="1"/>
  <c r="F828" i="1"/>
  <c r="G828" i="1"/>
  <c r="F829" i="1"/>
  <c r="G829" i="1"/>
  <c r="F830" i="1"/>
  <c r="G830" i="1"/>
  <c r="F831" i="1"/>
  <c r="G831" i="1"/>
  <c r="F832" i="1"/>
  <c r="G832" i="1"/>
  <c r="F833" i="1"/>
  <c r="G833" i="1"/>
  <c r="F834" i="1"/>
  <c r="G834" i="1"/>
  <c r="F835" i="1"/>
  <c r="G835" i="1"/>
  <c r="F836" i="1"/>
  <c r="G836" i="1"/>
  <c r="F837" i="1"/>
  <c r="G837" i="1"/>
  <c r="F838" i="1"/>
  <c r="G838" i="1"/>
  <c r="F839" i="1"/>
  <c r="G839" i="1"/>
  <c r="F840" i="1"/>
  <c r="G840" i="1"/>
  <c r="F841" i="1"/>
  <c r="G841" i="1"/>
  <c r="F842" i="1"/>
  <c r="G842" i="1"/>
  <c r="F843" i="1"/>
  <c r="G843" i="1"/>
  <c r="F844" i="1"/>
  <c r="G844" i="1"/>
  <c r="F845" i="1"/>
  <c r="G845" i="1"/>
  <c r="F846" i="1"/>
  <c r="G846" i="1"/>
  <c r="F847" i="1"/>
  <c r="G847" i="1"/>
  <c r="F848" i="1"/>
  <c r="G848" i="1"/>
  <c r="F849" i="1"/>
  <c r="G849" i="1"/>
  <c r="F850" i="1"/>
  <c r="G850" i="1"/>
  <c r="F851" i="1"/>
  <c r="G851" i="1"/>
  <c r="F852" i="1"/>
  <c r="G852" i="1"/>
  <c r="F853" i="1"/>
  <c r="G853" i="1"/>
  <c r="F854" i="1"/>
  <c r="G854" i="1"/>
  <c r="F855" i="1"/>
  <c r="G855" i="1"/>
  <c r="F856" i="1"/>
  <c r="G856" i="1"/>
  <c r="F857" i="1"/>
  <c r="G857" i="1"/>
  <c r="F858" i="1"/>
  <c r="G858" i="1"/>
  <c r="F859" i="1"/>
  <c r="G859" i="1"/>
  <c r="F860" i="1"/>
  <c r="G860" i="1"/>
  <c r="F861" i="1"/>
  <c r="G861" i="1"/>
  <c r="F862" i="1"/>
  <c r="G862" i="1"/>
  <c r="F863" i="1"/>
  <c r="G863" i="1"/>
  <c r="F864" i="1"/>
  <c r="G864" i="1"/>
  <c r="F865" i="1"/>
  <c r="G865" i="1"/>
  <c r="F866" i="1"/>
  <c r="G866" i="1"/>
  <c r="F867" i="1"/>
  <c r="G867" i="1"/>
  <c r="F868" i="1"/>
  <c r="G868" i="1"/>
  <c r="F869" i="1"/>
  <c r="G869" i="1"/>
  <c r="F870" i="1"/>
  <c r="G870" i="1"/>
  <c r="F871" i="1"/>
  <c r="G871" i="1"/>
  <c r="F872" i="1"/>
  <c r="G872" i="1"/>
  <c r="F873" i="1"/>
  <c r="G873" i="1"/>
  <c r="F874" i="1"/>
  <c r="G874" i="1"/>
  <c r="F875" i="1"/>
  <c r="G875" i="1"/>
  <c r="F876" i="1"/>
  <c r="G876" i="1"/>
  <c r="F877" i="1"/>
  <c r="G877" i="1"/>
  <c r="F878" i="1"/>
  <c r="G878" i="1"/>
  <c r="F879" i="1"/>
  <c r="G879" i="1"/>
  <c r="F880" i="1"/>
  <c r="G880" i="1"/>
  <c r="F881" i="1"/>
  <c r="G881" i="1"/>
  <c r="F882" i="1"/>
  <c r="G882" i="1"/>
  <c r="F883" i="1"/>
  <c r="G883" i="1"/>
  <c r="F884" i="1"/>
  <c r="G884" i="1"/>
  <c r="F885" i="1"/>
  <c r="G885" i="1"/>
  <c r="F886" i="1"/>
  <c r="G886" i="1"/>
  <c r="F887" i="1"/>
  <c r="G887" i="1"/>
  <c r="F888" i="1"/>
  <c r="G888" i="1"/>
  <c r="F889" i="1"/>
  <c r="G889" i="1"/>
  <c r="F890" i="1"/>
  <c r="G890" i="1"/>
  <c r="F891" i="1"/>
  <c r="G891" i="1"/>
  <c r="F892" i="1"/>
  <c r="G892" i="1"/>
  <c r="F893" i="1"/>
  <c r="G893" i="1"/>
  <c r="F894" i="1"/>
  <c r="G894" i="1"/>
  <c r="F895" i="1"/>
  <c r="G895" i="1"/>
  <c r="F896" i="1"/>
  <c r="G896" i="1"/>
  <c r="F897" i="1"/>
  <c r="G897" i="1"/>
  <c r="F898" i="1"/>
  <c r="G898" i="1"/>
  <c r="F899" i="1"/>
  <c r="G899" i="1"/>
  <c r="G802" i="1"/>
  <c r="G801" i="1"/>
  <c r="F802" i="1"/>
  <c r="F801" i="1"/>
  <c r="G800" i="1"/>
  <c r="F800" i="1"/>
  <c r="F703" i="1"/>
  <c r="G703" i="1"/>
  <c r="F704" i="1"/>
  <c r="G704" i="1"/>
  <c r="F705" i="1"/>
  <c r="G705" i="1"/>
  <c r="F706" i="1"/>
  <c r="G706" i="1"/>
  <c r="F707" i="1"/>
  <c r="G707" i="1"/>
  <c r="F708" i="1"/>
  <c r="G708" i="1"/>
  <c r="F709" i="1"/>
  <c r="G709" i="1"/>
  <c r="F710" i="1"/>
  <c r="G710" i="1"/>
  <c r="F711" i="1"/>
  <c r="G711" i="1"/>
  <c r="F712" i="1"/>
  <c r="G712" i="1"/>
  <c r="F713" i="1"/>
  <c r="G713" i="1"/>
  <c r="F714" i="1"/>
  <c r="G714" i="1"/>
  <c r="F715" i="1"/>
  <c r="G715" i="1"/>
  <c r="F716" i="1"/>
  <c r="G716" i="1"/>
  <c r="F717" i="1"/>
  <c r="G717" i="1"/>
  <c r="F718" i="1"/>
  <c r="G718" i="1"/>
  <c r="F719" i="1"/>
  <c r="G719" i="1"/>
  <c r="F720" i="1"/>
  <c r="G720" i="1"/>
  <c r="F721" i="1"/>
  <c r="G721" i="1"/>
  <c r="F722" i="1"/>
  <c r="G722" i="1"/>
  <c r="F723" i="1"/>
  <c r="G723" i="1"/>
  <c r="F724" i="1"/>
  <c r="G724" i="1"/>
  <c r="F725" i="1"/>
  <c r="G725" i="1"/>
  <c r="F726" i="1"/>
  <c r="G726" i="1"/>
  <c r="F727" i="1"/>
  <c r="G727" i="1"/>
  <c r="F728" i="1"/>
  <c r="G728" i="1"/>
  <c r="F729" i="1"/>
  <c r="G729" i="1"/>
  <c r="F730" i="1"/>
  <c r="G730" i="1"/>
  <c r="F731" i="1"/>
  <c r="G731" i="1"/>
  <c r="F732" i="1"/>
  <c r="G732" i="1"/>
  <c r="F733" i="1"/>
  <c r="G733" i="1"/>
  <c r="F734" i="1"/>
  <c r="G734" i="1"/>
  <c r="F735" i="1"/>
  <c r="G735" i="1"/>
  <c r="F736" i="1"/>
  <c r="G736" i="1"/>
  <c r="F737" i="1"/>
  <c r="G737" i="1"/>
  <c r="F738" i="1"/>
  <c r="G738" i="1"/>
  <c r="F739" i="1"/>
  <c r="G739" i="1"/>
  <c r="F740" i="1"/>
  <c r="G740" i="1"/>
  <c r="F741" i="1"/>
  <c r="G741" i="1"/>
  <c r="F742" i="1"/>
  <c r="G742" i="1"/>
  <c r="F743" i="1"/>
  <c r="G743" i="1"/>
  <c r="F744" i="1"/>
  <c r="G744" i="1"/>
  <c r="F745" i="1"/>
  <c r="G745" i="1"/>
  <c r="F746" i="1"/>
  <c r="G746" i="1"/>
  <c r="F747" i="1"/>
  <c r="G747" i="1"/>
  <c r="F748" i="1"/>
  <c r="G748" i="1"/>
  <c r="F749" i="1"/>
  <c r="G749" i="1"/>
  <c r="F750" i="1"/>
  <c r="G750" i="1"/>
  <c r="F751" i="1"/>
  <c r="G751" i="1"/>
  <c r="F752" i="1"/>
  <c r="G752" i="1"/>
  <c r="F753" i="1"/>
  <c r="G753" i="1"/>
  <c r="F754" i="1"/>
  <c r="G754" i="1"/>
  <c r="F755" i="1"/>
  <c r="G755" i="1"/>
  <c r="F756" i="1"/>
  <c r="G756" i="1"/>
  <c r="F757" i="1"/>
  <c r="G757" i="1"/>
  <c r="F758" i="1"/>
  <c r="G758" i="1"/>
  <c r="F759" i="1"/>
  <c r="G759" i="1"/>
  <c r="F760" i="1"/>
  <c r="G760" i="1"/>
  <c r="F761" i="1"/>
  <c r="G761" i="1"/>
  <c r="F762" i="1"/>
  <c r="G762" i="1"/>
  <c r="F763" i="1"/>
  <c r="G763" i="1"/>
  <c r="F764" i="1"/>
  <c r="G764" i="1"/>
  <c r="F765" i="1"/>
  <c r="G765" i="1"/>
  <c r="F766" i="1"/>
  <c r="G766" i="1"/>
  <c r="F767" i="1"/>
  <c r="G767" i="1"/>
  <c r="F768" i="1"/>
  <c r="G768" i="1"/>
  <c r="F769" i="1"/>
  <c r="G769" i="1"/>
  <c r="F770" i="1"/>
  <c r="G770" i="1"/>
  <c r="F771" i="1"/>
  <c r="G771" i="1"/>
  <c r="F772" i="1"/>
  <c r="G772" i="1"/>
  <c r="F773" i="1"/>
  <c r="G773" i="1"/>
  <c r="F774" i="1"/>
  <c r="G774" i="1"/>
  <c r="F775" i="1"/>
  <c r="G775" i="1"/>
  <c r="F776" i="1"/>
  <c r="G776" i="1"/>
  <c r="F777" i="1"/>
  <c r="G777" i="1"/>
  <c r="F778" i="1"/>
  <c r="G778" i="1"/>
  <c r="F779" i="1"/>
  <c r="G779" i="1"/>
  <c r="F780" i="1"/>
  <c r="G780" i="1"/>
  <c r="F781" i="1"/>
  <c r="G781" i="1"/>
  <c r="F782" i="1"/>
  <c r="G782" i="1"/>
  <c r="F783" i="1"/>
  <c r="G783" i="1"/>
  <c r="F784" i="1"/>
  <c r="G784" i="1"/>
  <c r="F785" i="1"/>
  <c r="G785" i="1"/>
  <c r="F786" i="1"/>
  <c r="G786" i="1"/>
  <c r="F787" i="1"/>
  <c r="G787" i="1"/>
  <c r="F788" i="1"/>
  <c r="G788" i="1"/>
  <c r="F789" i="1"/>
  <c r="G789" i="1"/>
  <c r="F790" i="1"/>
  <c r="G790" i="1"/>
  <c r="F791" i="1"/>
  <c r="G791" i="1"/>
  <c r="F792" i="1"/>
  <c r="G792" i="1"/>
  <c r="F793" i="1"/>
  <c r="G793" i="1"/>
  <c r="F794" i="1"/>
  <c r="G794" i="1"/>
  <c r="F795" i="1"/>
  <c r="G795" i="1"/>
  <c r="F796" i="1"/>
  <c r="G796" i="1"/>
  <c r="F797" i="1"/>
  <c r="G797" i="1"/>
  <c r="F798" i="1"/>
  <c r="G798" i="1"/>
  <c r="F799" i="1"/>
  <c r="G799" i="1"/>
  <c r="G702" i="1"/>
  <c r="G701" i="1"/>
  <c r="F702" i="1"/>
  <c r="F701" i="1"/>
  <c r="G700" i="1"/>
  <c r="F700" i="1"/>
  <c r="F603" i="1"/>
  <c r="G603" i="1"/>
  <c r="F604" i="1"/>
  <c r="G604" i="1"/>
  <c r="F605" i="1"/>
  <c r="G605" i="1"/>
  <c r="F606" i="1"/>
  <c r="G606" i="1"/>
  <c r="F607" i="1"/>
  <c r="G607" i="1"/>
  <c r="F608" i="1"/>
  <c r="G608" i="1"/>
  <c r="F609" i="1"/>
  <c r="G609" i="1"/>
  <c r="F610" i="1"/>
  <c r="G610" i="1"/>
  <c r="F611" i="1"/>
  <c r="G611" i="1"/>
  <c r="F612" i="1"/>
  <c r="G612" i="1"/>
  <c r="F613" i="1"/>
  <c r="G613" i="1"/>
  <c r="F614" i="1"/>
  <c r="G614" i="1"/>
  <c r="F615" i="1"/>
  <c r="G615" i="1"/>
  <c r="F616" i="1"/>
  <c r="G616" i="1"/>
  <c r="F617" i="1"/>
  <c r="G617" i="1"/>
  <c r="F618" i="1"/>
  <c r="G618" i="1"/>
  <c r="F619" i="1"/>
  <c r="G619" i="1"/>
  <c r="F620" i="1"/>
  <c r="G620" i="1"/>
  <c r="F621" i="1"/>
  <c r="G621" i="1"/>
  <c r="F622" i="1"/>
  <c r="G622" i="1"/>
  <c r="F623" i="1"/>
  <c r="G623" i="1"/>
  <c r="F624" i="1"/>
  <c r="G624" i="1"/>
  <c r="F625" i="1"/>
  <c r="G625" i="1"/>
  <c r="F626" i="1"/>
  <c r="G626" i="1"/>
  <c r="F627" i="1"/>
  <c r="G627" i="1"/>
  <c r="F628" i="1"/>
  <c r="G628" i="1"/>
  <c r="F629" i="1"/>
  <c r="G629" i="1"/>
  <c r="F630" i="1"/>
  <c r="G630" i="1"/>
  <c r="F631" i="1"/>
  <c r="G631" i="1"/>
  <c r="F632" i="1"/>
  <c r="G632" i="1"/>
  <c r="F633" i="1"/>
  <c r="G633" i="1"/>
  <c r="F634" i="1"/>
  <c r="G634" i="1"/>
  <c r="F635" i="1"/>
  <c r="G635" i="1"/>
  <c r="F636" i="1"/>
  <c r="G636" i="1"/>
  <c r="F637" i="1"/>
  <c r="G637" i="1"/>
  <c r="F638" i="1"/>
  <c r="G638" i="1"/>
  <c r="F639" i="1"/>
  <c r="G639" i="1"/>
  <c r="F640" i="1"/>
  <c r="G640" i="1"/>
  <c r="F641" i="1"/>
  <c r="G641" i="1"/>
  <c r="F642" i="1"/>
  <c r="G642" i="1"/>
  <c r="F643" i="1"/>
  <c r="G643" i="1"/>
  <c r="F644" i="1"/>
  <c r="G644" i="1"/>
  <c r="F645" i="1"/>
  <c r="G645" i="1"/>
  <c r="F646" i="1"/>
  <c r="G646" i="1"/>
  <c r="F647" i="1"/>
  <c r="G647" i="1"/>
  <c r="F648" i="1"/>
  <c r="G648" i="1"/>
  <c r="F649" i="1"/>
  <c r="G649" i="1"/>
  <c r="F650" i="1"/>
  <c r="G650" i="1"/>
  <c r="F651" i="1"/>
  <c r="G651" i="1"/>
  <c r="F652" i="1"/>
  <c r="G652" i="1"/>
  <c r="F653" i="1"/>
  <c r="G653" i="1"/>
  <c r="F654" i="1"/>
  <c r="G654" i="1"/>
  <c r="F655" i="1"/>
  <c r="G655" i="1"/>
  <c r="F656" i="1"/>
  <c r="G656" i="1"/>
  <c r="F657" i="1"/>
  <c r="G657" i="1"/>
  <c r="F658" i="1"/>
  <c r="G658" i="1"/>
  <c r="F659" i="1"/>
  <c r="G659" i="1"/>
  <c r="F660" i="1"/>
  <c r="G660" i="1"/>
  <c r="F661" i="1"/>
  <c r="G661" i="1"/>
  <c r="F662" i="1"/>
  <c r="G662" i="1"/>
  <c r="F663" i="1"/>
  <c r="G663" i="1"/>
  <c r="F664" i="1"/>
  <c r="G664" i="1"/>
  <c r="F665" i="1"/>
  <c r="G665" i="1"/>
  <c r="F666" i="1"/>
  <c r="G666" i="1"/>
  <c r="F667" i="1"/>
  <c r="G667" i="1"/>
  <c r="F668" i="1"/>
  <c r="G668" i="1"/>
  <c r="F669" i="1"/>
  <c r="G669" i="1"/>
  <c r="F670" i="1"/>
  <c r="G670" i="1"/>
  <c r="F671" i="1"/>
  <c r="G671" i="1"/>
  <c r="F672" i="1"/>
  <c r="G672" i="1"/>
  <c r="F673" i="1"/>
  <c r="G673" i="1"/>
  <c r="F674" i="1"/>
  <c r="G674" i="1"/>
  <c r="F675" i="1"/>
  <c r="G675" i="1"/>
  <c r="F676" i="1"/>
  <c r="G676" i="1"/>
  <c r="F677" i="1"/>
  <c r="G677" i="1"/>
  <c r="F678" i="1"/>
  <c r="G678" i="1"/>
  <c r="F679" i="1"/>
  <c r="G679" i="1"/>
  <c r="F680" i="1"/>
  <c r="G680" i="1"/>
  <c r="F681" i="1"/>
  <c r="G681" i="1"/>
  <c r="F682" i="1"/>
  <c r="G682" i="1"/>
  <c r="F683" i="1"/>
  <c r="G683" i="1"/>
  <c r="F684" i="1"/>
  <c r="G684" i="1"/>
  <c r="F685" i="1"/>
  <c r="G685" i="1"/>
  <c r="F686" i="1"/>
  <c r="G686" i="1"/>
  <c r="F687" i="1"/>
  <c r="G687" i="1"/>
  <c r="F688" i="1"/>
  <c r="G688" i="1"/>
  <c r="F689" i="1"/>
  <c r="G689" i="1"/>
  <c r="F690" i="1"/>
  <c r="G690" i="1"/>
  <c r="F691" i="1"/>
  <c r="G691" i="1"/>
  <c r="F692" i="1"/>
  <c r="G692" i="1"/>
  <c r="F693" i="1"/>
  <c r="G693" i="1"/>
  <c r="F694" i="1"/>
  <c r="G694" i="1"/>
  <c r="F695" i="1"/>
  <c r="G695" i="1"/>
  <c r="F696" i="1"/>
  <c r="G696" i="1"/>
  <c r="F697" i="1"/>
  <c r="G697" i="1"/>
  <c r="F698" i="1"/>
  <c r="G698" i="1"/>
  <c r="F699" i="1"/>
  <c r="G699" i="1"/>
  <c r="G602" i="1"/>
  <c r="G601" i="1"/>
  <c r="F602" i="1"/>
  <c r="F601" i="1"/>
  <c r="G600" i="1"/>
  <c r="F600" i="1"/>
  <c r="F503" i="1"/>
  <c r="G503" i="1"/>
  <c r="F504" i="1"/>
  <c r="G504" i="1"/>
  <c r="F505" i="1"/>
  <c r="G505" i="1"/>
  <c r="F506" i="1"/>
  <c r="G506" i="1"/>
  <c r="F507" i="1"/>
  <c r="G507" i="1"/>
  <c r="F508" i="1"/>
  <c r="G508" i="1"/>
  <c r="F509" i="1"/>
  <c r="G509" i="1"/>
  <c r="F510" i="1"/>
  <c r="G510" i="1"/>
  <c r="F511" i="1"/>
  <c r="G511" i="1"/>
  <c r="F512" i="1"/>
  <c r="G512" i="1"/>
  <c r="F513" i="1"/>
  <c r="G513" i="1"/>
  <c r="F514" i="1"/>
  <c r="G514" i="1"/>
  <c r="F515" i="1"/>
  <c r="G515" i="1"/>
  <c r="F516" i="1"/>
  <c r="G516" i="1"/>
  <c r="F517" i="1"/>
  <c r="G517" i="1"/>
  <c r="F518" i="1"/>
  <c r="G518" i="1"/>
  <c r="F519" i="1"/>
  <c r="G519" i="1"/>
  <c r="F520" i="1"/>
  <c r="G520" i="1"/>
  <c r="F521" i="1"/>
  <c r="G521" i="1"/>
  <c r="F522" i="1"/>
  <c r="G522" i="1"/>
  <c r="F523" i="1"/>
  <c r="G523" i="1"/>
  <c r="F524" i="1"/>
  <c r="G524" i="1"/>
  <c r="F525" i="1"/>
  <c r="G525" i="1"/>
  <c r="F526" i="1"/>
  <c r="G526" i="1"/>
  <c r="F527" i="1"/>
  <c r="G527" i="1"/>
  <c r="F528" i="1"/>
  <c r="G528" i="1"/>
  <c r="F529" i="1"/>
  <c r="G529" i="1"/>
  <c r="F530" i="1"/>
  <c r="G530" i="1"/>
  <c r="F531" i="1"/>
  <c r="G531" i="1"/>
  <c r="F532" i="1"/>
  <c r="G532" i="1"/>
  <c r="F533" i="1"/>
  <c r="G533" i="1"/>
  <c r="F534" i="1"/>
  <c r="G534" i="1"/>
  <c r="F535" i="1"/>
  <c r="G535" i="1"/>
  <c r="F536" i="1"/>
  <c r="G536" i="1"/>
  <c r="F537" i="1"/>
  <c r="G537" i="1"/>
  <c r="F538" i="1"/>
  <c r="G538" i="1"/>
  <c r="F539" i="1"/>
  <c r="G539" i="1"/>
  <c r="F540" i="1"/>
  <c r="G540" i="1"/>
  <c r="F541" i="1"/>
  <c r="G541" i="1"/>
  <c r="F542" i="1"/>
  <c r="G542" i="1"/>
  <c r="F543" i="1"/>
  <c r="G543" i="1"/>
  <c r="F544" i="1"/>
  <c r="G544" i="1"/>
  <c r="F545" i="1"/>
  <c r="G545" i="1"/>
  <c r="F546" i="1"/>
  <c r="G546" i="1"/>
  <c r="F547" i="1"/>
  <c r="G547" i="1"/>
  <c r="F548" i="1"/>
  <c r="G548" i="1"/>
  <c r="F549" i="1"/>
  <c r="G549" i="1"/>
  <c r="F550" i="1"/>
  <c r="G550" i="1"/>
  <c r="F551" i="1"/>
  <c r="G551" i="1"/>
  <c r="F552" i="1"/>
  <c r="G552" i="1"/>
  <c r="F553" i="1"/>
  <c r="G553" i="1"/>
  <c r="F554" i="1"/>
  <c r="G554" i="1"/>
  <c r="F555" i="1"/>
  <c r="G555" i="1"/>
  <c r="F556" i="1"/>
  <c r="G556" i="1"/>
  <c r="F557" i="1"/>
  <c r="G557" i="1"/>
  <c r="F558" i="1"/>
  <c r="G558" i="1"/>
  <c r="F559" i="1"/>
  <c r="G559" i="1"/>
  <c r="F560" i="1"/>
  <c r="G560" i="1"/>
  <c r="F561" i="1"/>
  <c r="G561" i="1"/>
  <c r="F562" i="1"/>
  <c r="G562" i="1"/>
  <c r="F563" i="1"/>
  <c r="G563" i="1"/>
  <c r="F564" i="1"/>
  <c r="G564" i="1"/>
  <c r="F565" i="1"/>
  <c r="G565" i="1"/>
  <c r="F566" i="1"/>
  <c r="G566" i="1"/>
  <c r="F567" i="1"/>
  <c r="G567" i="1"/>
  <c r="F568" i="1"/>
  <c r="G568" i="1"/>
  <c r="F569" i="1"/>
  <c r="G569" i="1"/>
  <c r="F570" i="1"/>
  <c r="G570" i="1"/>
  <c r="F571" i="1"/>
  <c r="G571" i="1"/>
  <c r="F572" i="1"/>
  <c r="G572" i="1"/>
  <c r="F573" i="1"/>
  <c r="G573" i="1"/>
  <c r="F574" i="1"/>
  <c r="G574" i="1"/>
  <c r="F575" i="1"/>
  <c r="G575" i="1"/>
  <c r="F576" i="1"/>
  <c r="G576" i="1"/>
  <c r="F577" i="1"/>
  <c r="G577" i="1"/>
  <c r="F578" i="1"/>
  <c r="G578" i="1"/>
  <c r="F579" i="1"/>
  <c r="G579" i="1"/>
  <c r="F580" i="1"/>
  <c r="G580" i="1"/>
  <c r="F581" i="1"/>
  <c r="G581" i="1"/>
  <c r="F582" i="1"/>
  <c r="G582" i="1"/>
  <c r="F583" i="1"/>
  <c r="G583" i="1"/>
  <c r="F584" i="1"/>
  <c r="G584" i="1"/>
  <c r="F585" i="1"/>
  <c r="G585" i="1"/>
  <c r="F586" i="1"/>
  <c r="G586" i="1"/>
  <c r="F587" i="1"/>
  <c r="G587" i="1"/>
  <c r="F588" i="1"/>
  <c r="G588" i="1"/>
  <c r="F589" i="1"/>
  <c r="G589" i="1"/>
  <c r="F590" i="1"/>
  <c r="G590" i="1"/>
  <c r="F591" i="1"/>
  <c r="G591" i="1"/>
  <c r="F592" i="1"/>
  <c r="G592" i="1"/>
  <c r="F593" i="1"/>
  <c r="G593" i="1"/>
  <c r="F594" i="1"/>
  <c r="G594" i="1"/>
  <c r="F595" i="1"/>
  <c r="G595" i="1"/>
  <c r="F596" i="1"/>
  <c r="G596" i="1"/>
  <c r="F597" i="1"/>
  <c r="G597" i="1"/>
  <c r="F598" i="1"/>
  <c r="G598" i="1"/>
  <c r="F599" i="1"/>
  <c r="G599" i="1"/>
  <c r="G502" i="1"/>
  <c r="G501" i="1"/>
  <c r="F502" i="1"/>
  <c r="F501" i="1"/>
  <c r="G500" i="1"/>
  <c r="F500" i="1"/>
  <c r="F403" i="1"/>
  <c r="G403" i="1"/>
  <c r="F404" i="1"/>
  <c r="G404" i="1"/>
  <c r="F405" i="1"/>
  <c r="G405" i="1"/>
  <c r="F406" i="1"/>
  <c r="G406" i="1"/>
  <c r="F407" i="1"/>
  <c r="G407" i="1"/>
  <c r="F408" i="1"/>
  <c r="G408" i="1"/>
  <c r="F409" i="1"/>
  <c r="G409" i="1"/>
  <c r="F410" i="1"/>
  <c r="G410" i="1"/>
  <c r="F411" i="1"/>
  <c r="G411" i="1"/>
  <c r="F412" i="1"/>
  <c r="G412" i="1"/>
  <c r="F413" i="1"/>
  <c r="G413" i="1"/>
  <c r="F414" i="1"/>
  <c r="G414" i="1"/>
  <c r="F415" i="1"/>
  <c r="G415" i="1"/>
  <c r="F416" i="1"/>
  <c r="G416" i="1"/>
  <c r="F417" i="1"/>
  <c r="G417" i="1"/>
  <c r="F418" i="1"/>
  <c r="G418" i="1"/>
  <c r="F419" i="1"/>
  <c r="G419" i="1"/>
  <c r="F420" i="1"/>
  <c r="G420" i="1"/>
  <c r="F421" i="1"/>
  <c r="G421" i="1"/>
  <c r="F422" i="1"/>
  <c r="G422" i="1"/>
  <c r="F423" i="1"/>
  <c r="G423" i="1"/>
  <c r="F424" i="1"/>
  <c r="G424" i="1"/>
  <c r="F425" i="1"/>
  <c r="G425" i="1"/>
  <c r="F426" i="1"/>
  <c r="G426" i="1"/>
  <c r="F427" i="1"/>
  <c r="G427" i="1"/>
  <c r="F428" i="1"/>
  <c r="G428" i="1"/>
  <c r="F429" i="1"/>
  <c r="G429" i="1"/>
  <c r="F430" i="1"/>
  <c r="G430" i="1"/>
  <c r="F431" i="1"/>
  <c r="G431" i="1"/>
  <c r="F432" i="1"/>
  <c r="G432" i="1"/>
  <c r="F433" i="1"/>
  <c r="G433" i="1"/>
  <c r="F434" i="1"/>
  <c r="G434" i="1"/>
  <c r="F435" i="1"/>
  <c r="G435" i="1"/>
  <c r="F436" i="1"/>
  <c r="G436" i="1"/>
  <c r="F437" i="1"/>
  <c r="G437" i="1"/>
  <c r="F438" i="1"/>
  <c r="G438" i="1"/>
  <c r="F439" i="1"/>
  <c r="G439" i="1"/>
  <c r="F440" i="1"/>
  <c r="G440" i="1"/>
  <c r="F441" i="1"/>
  <c r="G441" i="1"/>
  <c r="F442" i="1"/>
  <c r="G442" i="1"/>
  <c r="F443" i="1"/>
  <c r="G443" i="1"/>
  <c r="F444" i="1"/>
  <c r="G444" i="1"/>
  <c r="F445" i="1"/>
  <c r="G445" i="1"/>
  <c r="F446" i="1"/>
  <c r="G446" i="1"/>
  <c r="F447" i="1"/>
  <c r="G447" i="1"/>
  <c r="F448" i="1"/>
  <c r="G448" i="1"/>
  <c r="F449" i="1"/>
  <c r="G449" i="1"/>
  <c r="F450" i="1"/>
  <c r="G450" i="1"/>
  <c r="F451" i="1"/>
  <c r="G451" i="1"/>
  <c r="F452" i="1"/>
  <c r="G452" i="1"/>
  <c r="F453" i="1"/>
  <c r="G453" i="1"/>
  <c r="F454" i="1"/>
  <c r="G454" i="1"/>
  <c r="F455" i="1"/>
  <c r="G455" i="1"/>
  <c r="F456" i="1"/>
  <c r="G456" i="1"/>
  <c r="F457" i="1"/>
  <c r="G457" i="1"/>
  <c r="F458" i="1"/>
  <c r="G458" i="1"/>
  <c r="F459" i="1"/>
  <c r="G459" i="1"/>
  <c r="F460" i="1"/>
  <c r="G460" i="1"/>
  <c r="F461" i="1"/>
  <c r="G461" i="1"/>
  <c r="F462" i="1"/>
  <c r="G462" i="1"/>
  <c r="F463" i="1"/>
  <c r="G463" i="1"/>
  <c r="F464" i="1"/>
  <c r="G464" i="1"/>
  <c r="F465" i="1"/>
  <c r="G465" i="1"/>
  <c r="F466" i="1"/>
  <c r="G466" i="1"/>
  <c r="F467" i="1"/>
  <c r="G467" i="1"/>
  <c r="F468" i="1"/>
  <c r="G468" i="1"/>
  <c r="F469" i="1"/>
  <c r="G469" i="1"/>
  <c r="F470" i="1"/>
  <c r="G470" i="1"/>
  <c r="F471" i="1"/>
  <c r="G471" i="1"/>
  <c r="F472" i="1"/>
  <c r="G472" i="1"/>
  <c r="F473" i="1"/>
  <c r="G473" i="1"/>
  <c r="F474" i="1"/>
  <c r="G474" i="1"/>
  <c r="F475" i="1"/>
  <c r="G475" i="1"/>
  <c r="F476" i="1"/>
  <c r="G476" i="1"/>
  <c r="F477" i="1"/>
  <c r="G477" i="1"/>
  <c r="F478" i="1"/>
  <c r="G478" i="1"/>
  <c r="F479" i="1"/>
  <c r="G479" i="1"/>
  <c r="F480" i="1"/>
  <c r="G480" i="1"/>
  <c r="F481" i="1"/>
  <c r="G481" i="1"/>
  <c r="F482" i="1"/>
  <c r="G482" i="1"/>
  <c r="F483" i="1"/>
  <c r="G483" i="1"/>
  <c r="F484" i="1"/>
  <c r="G484" i="1"/>
  <c r="F485" i="1"/>
  <c r="G485" i="1"/>
  <c r="F486" i="1"/>
  <c r="G486" i="1"/>
  <c r="F487" i="1"/>
  <c r="G487" i="1"/>
  <c r="F488" i="1"/>
  <c r="G488" i="1"/>
  <c r="F489" i="1"/>
  <c r="G489" i="1"/>
  <c r="F490" i="1"/>
  <c r="G490" i="1"/>
  <c r="F491" i="1"/>
  <c r="G491" i="1"/>
  <c r="F492" i="1"/>
  <c r="G492" i="1"/>
  <c r="F493" i="1"/>
  <c r="G493" i="1"/>
  <c r="F494" i="1"/>
  <c r="G494" i="1"/>
  <c r="F495" i="1"/>
  <c r="G495" i="1"/>
  <c r="F496" i="1"/>
  <c r="G496" i="1"/>
  <c r="F497" i="1"/>
  <c r="G497" i="1"/>
  <c r="F498" i="1"/>
  <c r="G498" i="1"/>
  <c r="F499" i="1"/>
  <c r="G499" i="1"/>
  <c r="G402" i="1"/>
  <c r="G401" i="1"/>
  <c r="F402" i="1"/>
  <c r="F401" i="1"/>
  <c r="G400" i="1"/>
  <c r="F400" i="1"/>
  <c r="F303" i="1"/>
  <c r="G303" i="1"/>
  <c r="F304" i="1"/>
  <c r="G304" i="1"/>
  <c r="F305" i="1"/>
  <c r="G305" i="1"/>
  <c r="F306" i="1"/>
  <c r="G306" i="1"/>
  <c r="F307" i="1"/>
  <c r="G307" i="1"/>
  <c r="F308" i="1"/>
  <c r="G308" i="1"/>
  <c r="F309" i="1"/>
  <c r="G309" i="1"/>
  <c r="F310" i="1"/>
  <c r="G310" i="1"/>
  <c r="F311" i="1"/>
  <c r="G311" i="1"/>
  <c r="F312" i="1"/>
  <c r="G312" i="1"/>
  <c r="F313" i="1"/>
  <c r="G313" i="1"/>
  <c r="F314" i="1"/>
  <c r="G314" i="1"/>
  <c r="F315" i="1"/>
  <c r="G315" i="1"/>
  <c r="F316" i="1"/>
  <c r="G316" i="1"/>
  <c r="F317" i="1"/>
  <c r="G317" i="1"/>
  <c r="F318" i="1"/>
  <c r="G318" i="1"/>
  <c r="F319" i="1"/>
  <c r="G319" i="1"/>
  <c r="F320" i="1"/>
  <c r="G320" i="1"/>
  <c r="F321" i="1"/>
  <c r="G321" i="1"/>
  <c r="F322" i="1"/>
  <c r="G322" i="1"/>
  <c r="F323" i="1"/>
  <c r="G323" i="1"/>
  <c r="F324" i="1"/>
  <c r="G324" i="1"/>
  <c r="F325" i="1"/>
  <c r="G325" i="1"/>
  <c r="F326" i="1"/>
  <c r="G326" i="1"/>
  <c r="F327" i="1"/>
  <c r="G327" i="1"/>
  <c r="F328" i="1"/>
  <c r="G328" i="1"/>
  <c r="F329" i="1"/>
  <c r="G329" i="1"/>
  <c r="F330" i="1"/>
  <c r="G330" i="1"/>
  <c r="F331" i="1"/>
  <c r="G331" i="1"/>
  <c r="F332" i="1"/>
  <c r="G332" i="1"/>
  <c r="F333" i="1"/>
  <c r="G333" i="1"/>
  <c r="F334" i="1"/>
  <c r="G334" i="1"/>
  <c r="F335" i="1"/>
  <c r="G335" i="1"/>
  <c r="F336" i="1"/>
  <c r="G336" i="1"/>
  <c r="F337" i="1"/>
  <c r="G337" i="1"/>
  <c r="F338" i="1"/>
  <c r="G338" i="1"/>
  <c r="F339" i="1"/>
  <c r="G339" i="1"/>
  <c r="F340" i="1"/>
  <c r="G340" i="1"/>
  <c r="F341" i="1"/>
  <c r="G341" i="1"/>
  <c r="F342" i="1"/>
  <c r="G342" i="1"/>
  <c r="F343" i="1"/>
  <c r="G343" i="1"/>
  <c r="F344" i="1"/>
  <c r="G344" i="1"/>
  <c r="F345" i="1"/>
  <c r="G345" i="1"/>
  <c r="F346" i="1"/>
  <c r="G346" i="1"/>
  <c r="F347" i="1"/>
  <c r="G347" i="1"/>
  <c r="F348" i="1"/>
  <c r="G348" i="1"/>
  <c r="F349" i="1"/>
  <c r="G349" i="1"/>
  <c r="F350" i="1"/>
  <c r="G350" i="1"/>
  <c r="F351" i="1"/>
  <c r="G351" i="1"/>
  <c r="F352" i="1"/>
  <c r="G352" i="1"/>
  <c r="F353" i="1"/>
  <c r="G353" i="1"/>
  <c r="F354" i="1"/>
  <c r="G354" i="1"/>
  <c r="F355" i="1"/>
  <c r="G355" i="1"/>
  <c r="F356" i="1"/>
  <c r="G356" i="1"/>
  <c r="F357" i="1"/>
  <c r="G357" i="1"/>
  <c r="F358" i="1"/>
  <c r="G358" i="1"/>
  <c r="F359" i="1"/>
  <c r="G359" i="1"/>
  <c r="F360" i="1"/>
  <c r="G360" i="1"/>
  <c r="F361" i="1"/>
  <c r="G361" i="1"/>
  <c r="F362" i="1"/>
  <c r="G362" i="1"/>
  <c r="F363" i="1"/>
  <c r="G363" i="1"/>
  <c r="F364" i="1"/>
  <c r="G364" i="1"/>
  <c r="F365" i="1"/>
  <c r="G365" i="1"/>
  <c r="F366" i="1"/>
  <c r="G366" i="1"/>
  <c r="F367" i="1"/>
  <c r="G367" i="1"/>
  <c r="F368" i="1"/>
  <c r="G368" i="1"/>
  <c r="F369" i="1"/>
  <c r="G369" i="1"/>
  <c r="F370" i="1"/>
  <c r="G370" i="1"/>
  <c r="F371" i="1"/>
  <c r="G371" i="1"/>
  <c r="F372" i="1"/>
  <c r="G372" i="1"/>
  <c r="F373" i="1"/>
  <c r="G373" i="1"/>
  <c r="F374" i="1"/>
  <c r="G374" i="1"/>
  <c r="F375" i="1"/>
  <c r="G375" i="1"/>
  <c r="F376" i="1"/>
  <c r="G376" i="1"/>
  <c r="F377" i="1"/>
  <c r="G377" i="1"/>
  <c r="F378" i="1"/>
  <c r="G378" i="1"/>
  <c r="F379" i="1"/>
  <c r="G379" i="1"/>
  <c r="F380" i="1"/>
  <c r="G380" i="1"/>
  <c r="F381" i="1"/>
  <c r="G381" i="1"/>
  <c r="F382" i="1"/>
  <c r="G382" i="1"/>
  <c r="F383" i="1"/>
  <c r="G383" i="1"/>
  <c r="F384" i="1"/>
  <c r="G384" i="1"/>
  <c r="F385" i="1"/>
  <c r="G385" i="1"/>
  <c r="F386" i="1"/>
  <c r="G386" i="1"/>
  <c r="F387" i="1"/>
  <c r="G387" i="1"/>
  <c r="F388" i="1"/>
  <c r="G388" i="1"/>
  <c r="F389" i="1"/>
  <c r="G389" i="1"/>
  <c r="F390" i="1"/>
  <c r="G390" i="1"/>
  <c r="F391" i="1"/>
  <c r="G391" i="1"/>
  <c r="F392" i="1"/>
  <c r="G392" i="1"/>
  <c r="F393" i="1"/>
  <c r="G393" i="1"/>
  <c r="F394" i="1"/>
  <c r="G394" i="1"/>
  <c r="F395" i="1"/>
  <c r="G395" i="1"/>
  <c r="F396" i="1"/>
  <c r="G396" i="1"/>
  <c r="F397" i="1"/>
  <c r="G397" i="1"/>
  <c r="F398" i="1"/>
  <c r="G398" i="1"/>
  <c r="F399" i="1"/>
  <c r="G399" i="1"/>
  <c r="G302" i="1"/>
  <c r="G301" i="1"/>
  <c r="F302" i="1"/>
  <c r="F301" i="1"/>
  <c r="G300" i="1"/>
  <c r="F300" i="1"/>
  <c r="F204" i="1"/>
  <c r="G204" i="1"/>
  <c r="F205" i="1"/>
  <c r="G205" i="1"/>
  <c r="F206" i="1"/>
  <c r="G206" i="1"/>
  <c r="F207" i="1"/>
  <c r="G207" i="1"/>
  <c r="F208" i="1"/>
  <c r="G208" i="1"/>
  <c r="F209" i="1"/>
  <c r="G209" i="1"/>
  <c r="F210" i="1"/>
  <c r="G210" i="1"/>
  <c r="F211" i="1"/>
  <c r="G211" i="1"/>
  <c r="F212" i="1"/>
  <c r="G212" i="1"/>
  <c r="F213" i="1"/>
  <c r="G213" i="1"/>
  <c r="F214" i="1"/>
  <c r="G214" i="1"/>
  <c r="F215" i="1"/>
  <c r="G215" i="1"/>
  <c r="F216" i="1"/>
  <c r="G216" i="1"/>
  <c r="F217" i="1"/>
  <c r="G217" i="1"/>
  <c r="F218" i="1"/>
  <c r="G218" i="1"/>
  <c r="F219" i="1"/>
  <c r="G219" i="1"/>
  <c r="F220" i="1"/>
  <c r="G220" i="1"/>
  <c r="F221" i="1"/>
  <c r="G221" i="1"/>
  <c r="F222" i="1"/>
  <c r="G222" i="1"/>
  <c r="F223" i="1"/>
  <c r="G223" i="1"/>
  <c r="F224" i="1"/>
  <c r="G224" i="1"/>
  <c r="F225" i="1"/>
  <c r="G225" i="1"/>
  <c r="F226" i="1"/>
  <c r="G226" i="1"/>
  <c r="F227" i="1"/>
  <c r="G227" i="1"/>
  <c r="F228" i="1"/>
  <c r="G228" i="1"/>
  <c r="F229" i="1"/>
  <c r="G229" i="1"/>
  <c r="F230" i="1"/>
  <c r="G230" i="1"/>
  <c r="F231" i="1"/>
  <c r="G231" i="1"/>
  <c r="F232" i="1"/>
  <c r="G232" i="1"/>
  <c r="F233" i="1"/>
  <c r="G233" i="1"/>
  <c r="F234" i="1"/>
  <c r="G234" i="1"/>
  <c r="F235" i="1"/>
  <c r="G235" i="1"/>
  <c r="F236" i="1"/>
  <c r="G236" i="1"/>
  <c r="F237" i="1"/>
  <c r="G237" i="1"/>
  <c r="F238" i="1"/>
  <c r="G238" i="1"/>
  <c r="F239" i="1"/>
  <c r="G239" i="1"/>
  <c r="F240" i="1"/>
  <c r="G240" i="1"/>
  <c r="F241" i="1"/>
  <c r="G241" i="1"/>
  <c r="F242" i="1"/>
  <c r="G242" i="1"/>
  <c r="F243" i="1"/>
  <c r="G243" i="1"/>
  <c r="F244" i="1"/>
  <c r="G244" i="1"/>
  <c r="F245" i="1"/>
  <c r="G245" i="1"/>
  <c r="F246" i="1"/>
  <c r="G246" i="1"/>
  <c r="F247" i="1"/>
  <c r="G247" i="1"/>
  <c r="F248" i="1"/>
  <c r="G248" i="1"/>
  <c r="F249" i="1"/>
  <c r="G249" i="1"/>
  <c r="F250" i="1"/>
  <c r="G250" i="1"/>
  <c r="F251" i="1"/>
  <c r="G251" i="1"/>
  <c r="F252" i="1"/>
  <c r="G252" i="1"/>
  <c r="F253" i="1"/>
  <c r="G253" i="1"/>
  <c r="F254" i="1"/>
  <c r="G254" i="1"/>
  <c r="F255" i="1"/>
  <c r="G255" i="1"/>
  <c r="F256" i="1"/>
  <c r="G256" i="1"/>
  <c r="F257" i="1"/>
  <c r="G257" i="1"/>
  <c r="F258" i="1"/>
  <c r="G258" i="1"/>
  <c r="F259" i="1"/>
  <c r="G259" i="1"/>
  <c r="F260" i="1"/>
  <c r="G260" i="1"/>
  <c r="F261" i="1"/>
  <c r="G261" i="1"/>
  <c r="F262" i="1"/>
  <c r="G262" i="1"/>
  <c r="F263" i="1"/>
  <c r="G263" i="1"/>
  <c r="F264" i="1"/>
  <c r="G264" i="1"/>
  <c r="F265" i="1"/>
  <c r="G265" i="1"/>
  <c r="F266" i="1"/>
  <c r="G266" i="1"/>
  <c r="F267" i="1"/>
  <c r="G267" i="1"/>
  <c r="F268" i="1"/>
  <c r="G268" i="1"/>
  <c r="F269" i="1"/>
  <c r="G269" i="1"/>
  <c r="F270" i="1"/>
  <c r="G270" i="1"/>
  <c r="F271" i="1"/>
  <c r="G271" i="1"/>
  <c r="F272" i="1"/>
  <c r="G272" i="1"/>
  <c r="F273" i="1"/>
  <c r="G273" i="1"/>
  <c r="F274" i="1"/>
  <c r="G274" i="1"/>
  <c r="F275" i="1"/>
  <c r="G275" i="1"/>
  <c r="F276" i="1"/>
  <c r="G276" i="1"/>
  <c r="F277" i="1"/>
  <c r="G277" i="1"/>
  <c r="F278" i="1"/>
  <c r="G278" i="1"/>
  <c r="F279" i="1"/>
  <c r="G279" i="1"/>
  <c r="F280" i="1"/>
  <c r="G280" i="1"/>
  <c r="F281" i="1"/>
  <c r="G281" i="1"/>
  <c r="F282" i="1"/>
  <c r="G282" i="1"/>
  <c r="F283" i="1"/>
  <c r="G283" i="1"/>
  <c r="F284" i="1"/>
  <c r="G284" i="1"/>
  <c r="F285" i="1"/>
  <c r="G285" i="1"/>
  <c r="F286" i="1"/>
  <c r="G286" i="1"/>
  <c r="F287" i="1"/>
  <c r="G287" i="1"/>
  <c r="F288" i="1"/>
  <c r="G288" i="1"/>
  <c r="F289" i="1"/>
  <c r="G289" i="1"/>
  <c r="F290" i="1"/>
  <c r="G290" i="1"/>
  <c r="F291" i="1"/>
  <c r="G291" i="1"/>
  <c r="F292" i="1"/>
  <c r="G292" i="1"/>
  <c r="F293" i="1"/>
  <c r="G293" i="1"/>
  <c r="F294" i="1"/>
  <c r="G294" i="1"/>
  <c r="F295" i="1"/>
  <c r="G295" i="1"/>
  <c r="F296" i="1"/>
  <c r="G296" i="1"/>
  <c r="F297" i="1"/>
  <c r="G297" i="1"/>
  <c r="F298" i="1"/>
  <c r="G298" i="1"/>
  <c r="F299" i="1"/>
  <c r="G299" i="1"/>
  <c r="G203" i="1"/>
  <c r="F203" i="1"/>
  <c r="G202" i="1"/>
  <c r="F202" i="1"/>
  <c r="F201" i="1"/>
  <c r="G201" i="1"/>
  <c r="F104" i="1"/>
  <c r="G104" i="1"/>
  <c r="F105" i="1"/>
  <c r="G105" i="1"/>
  <c r="F106" i="1"/>
  <c r="G106" i="1"/>
  <c r="F107" i="1"/>
  <c r="G107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F114" i="1"/>
  <c r="G114" i="1"/>
  <c r="F115" i="1"/>
  <c r="G115" i="1"/>
  <c r="F116" i="1"/>
  <c r="G116" i="1"/>
  <c r="F117" i="1"/>
  <c r="G117" i="1"/>
  <c r="F118" i="1"/>
  <c r="G118" i="1"/>
  <c r="F119" i="1"/>
  <c r="G119" i="1"/>
  <c r="F120" i="1"/>
  <c r="G120" i="1"/>
  <c r="F121" i="1"/>
  <c r="G121" i="1"/>
  <c r="F122" i="1"/>
  <c r="G122" i="1"/>
  <c r="F123" i="1"/>
  <c r="G123" i="1"/>
  <c r="F124" i="1"/>
  <c r="G124" i="1"/>
  <c r="F125" i="1"/>
  <c r="G125" i="1"/>
  <c r="F126" i="1"/>
  <c r="G126" i="1"/>
  <c r="F127" i="1"/>
  <c r="G127" i="1"/>
  <c r="F128" i="1"/>
  <c r="G128" i="1"/>
  <c r="F129" i="1"/>
  <c r="G129" i="1"/>
  <c r="F130" i="1"/>
  <c r="G130" i="1"/>
  <c r="F131" i="1"/>
  <c r="G131" i="1"/>
  <c r="F132" i="1"/>
  <c r="G132" i="1"/>
  <c r="F133" i="1"/>
  <c r="G133" i="1"/>
  <c r="F134" i="1"/>
  <c r="G134" i="1"/>
  <c r="F135" i="1"/>
  <c r="G135" i="1"/>
  <c r="F136" i="1"/>
  <c r="G136" i="1"/>
  <c r="F137" i="1"/>
  <c r="G137" i="1"/>
  <c r="F138" i="1"/>
  <c r="G138" i="1"/>
  <c r="F139" i="1"/>
  <c r="G139" i="1"/>
  <c r="F140" i="1"/>
  <c r="G140" i="1"/>
  <c r="F141" i="1"/>
  <c r="G141" i="1"/>
  <c r="F142" i="1"/>
  <c r="G142" i="1"/>
  <c r="F143" i="1"/>
  <c r="G143" i="1"/>
  <c r="F144" i="1"/>
  <c r="G144" i="1"/>
  <c r="F145" i="1"/>
  <c r="G145" i="1"/>
  <c r="F146" i="1"/>
  <c r="G146" i="1"/>
  <c r="F147" i="1"/>
  <c r="G147" i="1"/>
  <c r="F148" i="1"/>
  <c r="G148" i="1"/>
  <c r="F149" i="1"/>
  <c r="G149" i="1"/>
  <c r="F150" i="1"/>
  <c r="G150" i="1"/>
  <c r="F151" i="1"/>
  <c r="G151" i="1"/>
  <c r="F152" i="1"/>
  <c r="G152" i="1"/>
  <c r="F153" i="1"/>
  <c r="G153" i="1"/>
  <c r="F154" i="1"/>
  <c r="G154" i="1"/>
  <c r="F155" i="1"/>
  <c r="G155" i="1"/>
  <c r="F156" i="1"/>
  <c r="G156" i="1"/>
  <c r="F157" i="1"/>
  <c r="G157" i="1"/>
  <c r="F158" i="1"/>
  <c r="G158" i="1"/>
  <c r="F159" i="1"/>
  <c r="G159" i="1"/>
  <c r="F160" i="1"/>
  <c r="G160" i="1"/>
  <c r="F161" i="1"/>
  <c r="G161" i="1"/>
  <c r="F162" i="1"/>
  <c r="G162" i="1"/>
  <c r="F163" i="1"/>
  <c r="G163" i="1"/>
  <c r="F164" i="1"/>
  <c r="G164" i="1"/>
  <c r="F165" i="1"/>
  <c r="G165" i="1"/>
  <c r="F166" i="1"/>
  <c r="G166" i="1"/>
  <c r="F167" i="1"/>
  <c r="G167" i="1"/>
  <c r="F168" i="1"/>
  <c r="G168" i="1"/>
  <c r="F169" i="1"/>
  <c r="G169" i="1"/>
  <c r="F170" i="1"/>
  <c r="G170" i="1"/>
  <c r="F171" i="1"/>
  <c r="G171" i="1"/>
  <c r="F172" i="1"/>
  <c r="G172" i="1"/>
  <c r="F173" i="1"/>
  <c r="G173" i="1"/>
  <c r="F174" i="1"/>
  <c r="G174" i="1"/>
  <c r="F175" i="1"/>
  <c r="G175" i="1"/>
  <c r="F176" i="1"/>
  <c r="G176" i="1"/>
  <c r="F177" i="1"/>
  <c r="G177" i="1"/>
  <c r="F178" i="1"/>
  <c r="G178" i="1"/>
  <c r="F179" i="1"/>
  <c r="G179" i="1"/>
  <c r="F180" i="1"/>
  <c r="G180" i="1"/>
  <c r="F181" i="1"/>
  <c r="G181" i="1"/>
  <c r="F182" i="1"/>
  <c r="G182" i="1"/>
  <c r="F183" i="1"/>
  <c r="G183" i="1"/>
  <c r="F184" i="1"/>
  <c r="G184" i="1"/>
  <c r="F185" i="1"/>
  <c r="G185" i="1"/>
  <c r="F186" i="1"/>
  <c r="G186" i="1"/>
  <c r="F187" i="1"/>
  <c r="G187" i="1"/>
  <c r="F188" i="1"/>
  <c r="G188" i="1"/>
  <c r="F189" i="1"/>
  <c r="G189" i="1"/>
  <c r="F190" i="1"/>
  <c r="G190" i="1"/>
  <c r="F191" i="1"/>
  <c r="G191" i="1"/>
  <c r="F192" i="1"/>
  <c r="G192" i="1"/>
  <c r="F193" i="1"/>
  <c r="G193" i="1"/>
  <c r="F194" i="1"/>
  <c r="G194" i="1"/>
  <c r="F195" i="1"/>
  <c r="G195" i="1"/>
  <c r="F196" i="1"/>
  <c r="G196" i="1"/>
  <c r="F197" i="1"/>
  <c r="G197" i="1"/>
  <c r="F198" i="1"/>
  <c r="G198" i="1"/>
  <c r="F199" i="1"/>
  <c r="G199" i="1"/>
  <c r="F200" i="1"/>
  <c r="G200" i="1"/>
  <c r="G103" i="1"/>
  <c r="G102" i="1"/>
  <c r="F103" i="1"/>
  <c r="F102" i="1"/>
  <c r="G101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F101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G3" i="1"/>
  <c r="G2" i="1"/>
  <c r="F3" i="1"/>
  <c r="F2" i="1"/>
</calcChain>
</file>

<file path=xl/sharedStrings.xml><?xml version="1.0" encoding="utf-8"?>
<sst xmlns="http://schemas.openxmlformats.org/spreadsheetml/2006/main" count="6" uniqueCount="6">
  <si>
    <t>V</t>
  </si>
  <si>
    <t>theta</t>
  </si>
  <si>
    <t>x</t>
  </si>
  <si>
    <t>y</t>
  </si>
  <si>
    <t>dx</t>
  </si>
  <si>
    <t>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</si>
</sst>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0"/>
  <sheetViews>
    <sheetView tabSelected="1" topLeftCell="A1768" workbookViewId="0">
      <selection activeCell="A1801" sqref="A1801:XFD1801"/>
    </sheetView>
  </sheetViews>
  <sheetFormatPr defaultRowHeight="15" x14ac:dyDescent="0.25"/>
  <sheetData>
    <row r="1" spans="1:7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>
        <v>0</v>
      </c>
      <c r="B2">
        <v>2.3643775022972799</v>
      </c>
      <c r="C2">
        <v>-0.17042825697774699</v>
      </c>
      <c r="D2">
        <v>0</v>
      </c>
      <c r="E2">
        <v>0</v>
      </c>
      <c r="F2">
        <f>D3-D2</f>
        <v>0.233012292832421</v>
      </c>
      <c r="G2">
        <f>E3-E2</f>
        <v>-4.01008868065693E-2</v>
      </c>
    </row>
    <row r="3" spans="1:7" x14ac:dyDescent="0.25">
      <c r="A3">
        <v>0.1</v>
      </c>
      <c r="B3">
        <v>8.6774367072445804E-2</v>
      </c>
      <c r="C3">
        <v>-3.03254876794391</v>
      </c>
      <c r="D3">
        <v>0.233012292832421</v>
      </c>
      <c r="E3">
        <v>-4.01008868065693E-2</v>
      </c>
      <c r="F3">
        <f>D4-D3</f>
        <v>-8.6258979764159971E-3</v>
      </c>
      <c r="G3">
        <f>E4-E3</f>
        <v>-9.4434734536730236E-4</v>
      </c>
    </row>
    <row r="4" spans="1:7" x14ac:dyDescent="0.25">
      <c r="A4">
        <v>0.2</v>
      </c>
      <c r="B4">
        <v>3.7592273461633701</v>
      </c>
      <c r="C4">
        <v>1.5823917519624899</v>
      </c>
      <c r="D4">
        <v>0.22438639485600501</v>
      </c>
      <c r="E4">
        <v>-4.1045234151936602E-2</v>
      </c>
      <c r="F4">
        <f t="shared" ref="F4:F67" si="0">D5-D4</f>
        <v>-4.3588862583079924E-3</v>
      </c>
      <c r="G4">
        <f t="shared" ref="G4:G67" si="1">E5-E4</f>
        <v>0.37589746276346664</v>
      </c>
    </row>
    <row r="5" spans="1:7" x14ac:dyDescent="0.25">
      <c r="A5">
        <v>0.3</v>
      </c>
      <c r="B5">
        <v>0.88103231561046502</v>
      </c>
      <c r="C5">
        <v>-2.0344547934709798</v>
      </c>
      <c r="D5">
        <v>0.22002750859769701</v>
      </c>
      <c r="E5">
        <v>0.33485222861153002</v>
      </c>
      <c r="F5">
        <f t="shared" si="0"/>
        <v>-3.9401818564981012E-2</v>
      </c>
      <c r="G5">
        <f t="shared" si="1"/>
        <v>-7.8801498115655011E-2</v>
      </c>
    </row>
    <row r="6" spans="1:7" x14ac:dyDescent="0.25">
      <c r="A6">
        <v>0.4</v>
      </c>
      <c r="B6">
        <v>0.34848708533192202</v>
      </c>
      <c r="C6">
        <v>-2.7036708667299201</v>
      </c>
      <c r="D6">
        <v>0.180625690032716</v>
      </c>
      <c r="E6">
        <v>0.25605073049587501</v>
      </c>
      <c r="F6">
        <f t="shared" si="0"/>
        <v>-3.156020672958601E-2</v>
      </c>
      <c r="G6">
        <f t="shared" si="1"/>
        <v>-1.4777883394356012E-2</v>
      </c>
    </row>
    <row r="7" spans="1:7" x14ac:dyDescent="0.25">
      <c r="A7">
        <v>0.5</v>
      </c>
      <c r="B7">
        <v>1.1366534330884099</v>
      </c>
      <c r="C7">
        <v>-1.7132318235625299</v>
      </c>
      <c r="D7">
        <v>0.14906548330312999</v>
      </c>
      <c r="E7">
        <v>0.241272847101519</v>
      </c>
      <c r="F7">
        <f t="shared" si="0"/>
        <v>-1.6135291774927979E-2</v>
      </c>
      <c r="G7">
        <f t="shared" si="1"/>
        <v>-0.112514277444486</v>
      </c>
    </row>
    <row r="8" spans="1:7" x14ac:dyDescent="0.25">
      <c r="A8">
        <v>0.6</v>
      </c>
      <c r="B8">
        <v>0.62560908121360104</v>
      </c>
      <c r="C8">
        <v>-2.3554290961659099</v>
      </c>
      <c r="D8">
        <v>0.13293019152820201</v>
      </c>
      <c r="E8">
        <v>0.128758569657033</v>
      </c>
      <c r="F8">
        <f t="shared" si="0"/>
        <v>-4.4203370494345209E-2</v>
      </c>
      <c r="G8">
        <f t="shared" si="1"/>
        <v>-4.4271088329844499E-2</v>
      </c>
    </row>
    <row r="9" spans="1:7" x14ac:dyDescent="0.25">
      <c r="A9">
        <v>0.7</v>
      </c>
      <c r="B9">
        <v>4.1031556363050896</v>
      </c>
      <c r="C9">
        <v>2.0145847878308598</v>
      </c>
      <c r="D9">
        <v>8.8726821033856804E-2</v>
      </c>
      <c r="E9">
        <v>8.4487481327188502E-2</v>
      </c>
      <c r="F9">
        <f t="shared" si="0"/>
        <v>-0.17617473849818449</v>
      </c>
      <c r="G9">
        <f t="shared" si="1"/>
        <v>0.3705689183843115</v>
      </c>
    </row>
    <row r="10" spans="1:7" x14ac:dyDescent="0.25">
      <c r="A10">
        <v>0.8</v>
      </c>
      <c r="B10">
        <v>2.3313488977691299</v>
      </c>
      <c r="C10">
        <v>-0.21193322551532601</v>
      </c>
      <c r="D10">
        <v>-8.7447917464327701E-2</v>
      </c>
      <c r="E10">
        <v>0.45505639971150003</v>
      </c>
      <c r="F10">
        <f t="shared" si="0"/>
        <v>0.22791875011765469</v>
      </c>
      <c r="G10">
        <f t="shared" si="1"/>
        <v>-4.9039985482250026E-2</v>
      </c>
    </row>
    <row r="11" spans="1:7" x14ac:dyDescent="0.25">
      <c r="A11">
        <v>0.9</v>
      </c>
      <c r="B11">
        <v>4.4625466681307699</v>
      </c>
      <c r="C11">
        <v>2.4662088779707001</v>
      </c>
      <c r="D11">
        <v>0.14047083265332699</v>
      </c>
      <c r="E11">
        <v>0.40601641422925</v>
      </c>
      <c r="F11">
        <f t="shared" si="0"/>
        <v>-0.34828707375006396</v>
      </c>
      <c r="G11">
        <f t="shared" si="1"/>
        <v>0.278997028498634</v>
      </c>
    </row>
    <row r="12" spans="1:7" x14ac:dyDescent="0.25">
      <c r="A12">
        <v>1</v>
      </c>
      <c r="B12">
        <v>1.12716499209305</v>
      </c>
      <c r="C12">
        <v>-1.7251553501725401</v>
      </c>
      <c r="D12">
        <v>-0.20781624109673699</v>
      </c>
      <c r="E12">
        <v>0.685013442727884</v>
      </c>
      <c r="F12">
        <f t="shared" si="0"/>
        <v>-1.7329798279585001E-2</v>
      </c>
      <c r="G12">
        <f t="shared" si="1"/>
        <v>-0.11137633180164497</v>
      </c>
    </row>
    <row r="13" spans="1:7" x14ac:dyDescent="0.25">
      <c r="A13">
        <v>1.1000000000000001</v>
      </c>
      <c r="B13">
        <v>3.9809232961722198</v>
      </c>
      <c r="C13">
        <v>1.8609830991138501</v>
      </c>
      <c r="D13">
        <v>-0.22514603937632199</v>
      </c>
      <c r="E13">
        <v>0.57363711092623904</v>
      </c>
      <c r="F13">
        <f t="shared" si="0"/>
        <v>-0.11390663341527402</v>
      </c>
      <c r="G13">
        <f t="shared" si="1"/>
        <v>0.38144826879154292</v>
      </c>
    </row>
    <row r="14" spans="1:7" x14ac:dyDescent="0.25">
      <c r="A14">
        <v>1.2</v>
      </c>
      <c r="B14">
        <v>3.8062652737261802</v>
      </c>
      <c r="C14">
        <v>1.64150135503105</v>
      </c>
      <c r="D14">
        <v>-0.33905267279159601</v>
      </c>
      <c r="E14">
        <v>0.95508537971778196</v>
      </c>
      <c r="F14">
        <f t="shared" si="0"/>
        <v>-2.6889791712153999E-2</v>
      </c>
      <c r="G14">
        <f t="shared" si="1"/>
        <v>0.37967550940429795</v>
      </c>
    </row>
    <row r="15" spans="1:7" x14ac:dyDescent="0.25">
      <c r="A15">
        <v>1.3</v>
      </c>
      <c r="B15">
        <v>3.3668675405630601</v>
      </c>
      <c r="C15">
        <v>1.08933787882735</v>
      </c>
      <c r="D15">
        <v>-0.36594246450375001</v>
      </c>
      <c r="E15">
        <v>1.3347608891220799</v>
      </c>
      <c r="F15">
        <f t="shared" si="0"/>
        <v>0.15591031628277502</v>
      </c>
      <c r="G15">
        <f t="shared" si="1"/>
        <v>0.29841237178371016</v>
      </c>
    </row>
    <row r="16" spans="1:7" x14ac:dyDescent="0.25">
      <c r="A16">
        <v>1.4</v>
      </c>
      <c r="B16">
        <v>0.20364105403798499</v>
      </c>
      <c r="C16">
        <v>-2.8856897578557898</v>
      </c>
      <c r="D16">
        <v>-0.21003214822097499</v>
      </c>
      <c r="E16">
        <v>1.6331732609057901</v>
      </c>
      <c r="F16">
        <f t="shared" si="0"/>
        <v>-1.9700951365667019E-2</v>
      </c>
      <c r="G16">
        <f t="shared" si="1"/>
        <v>-5.154542092629999E-3</v>
      </c>
    </row>
    <row r="17" spans="1:7" x14ac:dyDescent="0.25">
      <c r="A17">
        <v>1.5</v>
      </c>
      <c r="B17">
        <v>3.4670103535254202</v>
      </c>
      <c r="C17">
        <v>1.2151810490322901</v>
      </c>
      <c r="D17">
        <v>-0.22973309958664201</v>
      </c>
      <c r="E17">
        <v>1.6280187188131601</v>
      </c>
      <c r="F17">
        <f t="shared" si="0"/>
        <v>0.12070993302878101</v>
      </c>
      <c r="G17">
        <f t="shared" si="1"/>
        <v>0.32500879985426989</v>
      </c>
    </row>
    <row r="18" spans="1:7" x14ac:dyDescent="0.25">
      <c r="A18">
        <v>1.6</v>
      </c>
      <c r="B18">
        <v>3.8783763677352399</v>
      </c>
      <c r="C18">
        <v>1.73211882830353</v>
      </c>
      <c r="D18">
        <v>-0.109023166557861</v>
      </c>
      <c r="E18">
        <v>1.95302751866743</v>
      </c>
      <c r="F18">
        <f t="shared" si="0"/>
        <v>-6.2295907096156997E-2</v>
      </c>
      <c r="G18">
        <f t="shared" si="1"/>
        <v>0.38280184489777991</v>
      </c>
    </row>
    <row r="19" spans="1:7" x14ac:dyDescent="0.25">
      <c r="A19">
        <v>1.7</v>
      </c>
      <c r="B19">
        <v>2.7873912533740399</v>
      </c>
      <c r="C19">
        <v>0.36114650012233301</v>
      </c>
      <c r="D19">
        <v>-0.17131907365401799</v>
      </c>
      <c r="E19">
        <v>2.3358293635652099</v>
      </c>
      <c r="F19">
        <f t="shared" si="0"/>
        <v>0.26075831276882222</v>
      </c>
      <c r="G19">
        <f t="shared" si="1"/>
        <v>9.8491635765769914E-2</v>
      </c>
    </row>
    <row r="20" spans="1:7" x14ac:dyDescent="0.25">
      <c r="A20">
        <v>1.8</v>
      </c>
      <c r="B20">
        <v>0.112588531054608</v>
      </c>
      <c r="C20">
        <v>-3.0001097327739399</v>
      </c>
      <c r="D20">
        <v>8.9439239114804198E-2</v>
      </c>
      <c r="E20">
        <v>2.4343209993309798</v>
      </c>
      <c r="F20">
        <f t="shared" si="0"/>
        <v>-1.1146354376481898E-2</v>
      </c>
      <c r="G20">
        <f t="shared" si="1"/>
        <v>-1.5876263301697335E-3</v>
      </c>
    </row>
    <row r="21" spans="1:7" x14ac:dyDescent="0.25">
      <c r="A21">
        <v>1.9</v>
      </c>
      <c r="B21">
        <v>3.45589827137155</v>
      </c>
      <c r="C21">
        <v>1.2012171947680199</v>
      </c>
      <c r="D21">
        <v>7.8292884738322299E-2</v>
      </c>
      <c r="E21">
        <v>2.4327333730008101</v>
      </c>
      <c r="F21">
        <f t="shared" si="0"/>
        <v>0.1248349987000727</v>
      </c>
      <c r="G21">
        <f t="shared" si="1"/>
        <v>0.32225541379508993</v>
      </c>
    </row>
    <row r="22" spans="1:7" x14ac:dyDescent="0.25">
      <c r="A22">
        <v>2</v>
      </c>
      <c r="B22">
        <v>4.8377040676242098</v>
      </c>
      <c r="C22">
        <v>2.9376455700460702</v>
      </c>
      <c r="D22">
        <v>0.203127883438395</v>
      </c>
      <c r="E22">
        <v>2.7549887867959</v>
      </c>
      <c r="F22">
        <f t="shared" si="0"/>
        <v>-0.47374415912827</v>
      </c>
      <c r="G22">
        <f t="shared" si="1"/>
        <v>9.7981009134049835E-2</v>
      </c>
    </row>
    <row r="23" spans="1:7" x14ac:dyDescent="0.25">
      <c r="A23">
        <v>2.1</v>
      </c>
      <c r="B23">
        <v>3.9548484383698699</v>
      </c>
      <c r="C23">
        <v>1.82821646642775</v>
      </c>
      <c r="D23">
        <v>-0.27061627568987501</v>
      </c>
      <c r="E23">
        <v>2.8529697959299498</v>
      </c>
      <c r="F23">
        <f t="shared" si="0"/>
        <v>-0.10068512115170897</v>
      </c>
      <c r="G23">
        <f t="shared" si="1"/>
        <v>0.38245361559728019</v>
      </c>
    </row>
    <row r="24" spans="1:7" x14ac:dyDescent="0.25">
      <c r="A24">
        <v>2.2000000000000002</v>
      </c>
      <c r="B24">
        <v>1.4285103863569999</v>
      </c>
      <c r="C24">
        <v>-1.34647355944745</v>
      </c>
      <c r="D24">
        <v>-0.37130139684158397</v>
      </c>
      <c r="E24">
        <v>3.23542341152723</v>
      </c>
      <c r="F24">
        <f t="shared" si="0"/>
        <v>3.1776663370904956E-2</v>
      </c>
      <c r="G24">
        <f t="shared" si="1"/>
        <v>-0.13927190278125012</v>
      </c>
    </row>
    <row r="25" spans="1:7" x14ac:dyDescent="0.25">
      <c r="A25">
        <v>2.2999999999999998</v>
      </c>
      <c r="B25">
        <v>3.8604892928800298</v>
      </c>
      <c r="C25">
        <v>1.70964126711979</v>
      </c>
      <c r="D25">
        <v>-0.33952473347067902</v>
      </c>
      <c r="E25">
        <v>3.0961515087459799</v>
      </c>
      <c r="F25">
        <f t="shared" si="0"/>
        <v>-5.3428887390013002E-2</v>
      </c>
      <c r="G25">
        <f t="shared" si="1"/>
        <v>0.38233379368907006</v>
      </c>
    </row>
    <row r="26" spans="1:7" x14ac:dyDescent="0.25">
      <c r="A26">
        <v>2.4</v>
      </c>
      <c r="B26">
        <v>0.60910989594913201</v>
      </c>
      <c r="C26">
        <v>-2.3761625838527398</v>
      </c>
      <c r="D26">
        <v>-0.39295362086069202</v>
      </c>
      <c r="E26">
        <v>3.4784853024350499</v>
      </c>
      <c r="F26">
        <f t="shared" si="0"/>
        <v>-4.3921967524043981E-2</v>
      </c>
      <c r="G26">
        <f t="shared" si="1"/>
        <v>-4.2202007324870117E-2</v>
      </c>
    </row>
    <row r="27" spans="1:7" x14ac:dyDescent="0.25">
      <c r="A27">
        <v>2.5</v>
      </c>
      <c r="B27">
        <v>1.71760096043802</v>
      </c>
      <c r="C27">
        <v>-0.98319162994544995</v>
      </c>
      <c r="D27">
        <v>-0.436875588384736</v>
      </c>
      <c r="E27">
        <v>3.4362832951101798</v>
      </c>
      <c r="F27">
        <f t="shared" si="0"/>
        <v>9.5218485382945028E-2</v>
      </c>
      <c r="G27">
        <f t="shared" si="1"/>
        <v>-0.14295093785754975</v>
      </c>
    </row>
    <row r="28" spans="1:7" x14ac:dyDescent="0.25">
      <c r="A28">
        <v>2.6</v>
      </c>
      <c r="B28">
        <v>3.6656470157395802</v>
      </c>
      <c r="C28">
        <v>1.46479524053053</v>
      </c>
      <c r="D28">
        <v>-0.34165710300179097</v>
      </c>
      <c r="E28">
        <v>3.2933323572526301</v>
      </c>
      <c r="F28">
        <f t="shared" si="0"/>
        <v>3.8783531115226977E-2</v>
      </c>
      <c r="G28">
        <f t="shared" si="1"/>
        <v>0.36450722647738987</v>
      </c>
    </row>
    <row r="29" spans="1:7" x14ac:dyDescent="0.25">
      <c r="A29">
        <v>2.7</v>
      </c>
      <c r="B29">
        <v>1.4504378383644001</v>
      </c>
      <c r="C29">
        <v>-1.3189187105920901</v>
      </c>
      <c r="D29">
        <v>-0.302873571886564</v>
      </c>
      <c r="E29">
        <v>3.6578395837300199</v>
      </c>
      <c r="F29">
        <f t="shared" si="0"/>
        <v>3.6148213251719019E-2</v>
      </c>
      <c r="G29">
        <f t="shared" si="1"/>
        <v>-0.14046709902429999</v>
      </c>
    </row>
    <row r="30" spans="1:7" x14ac:dyDescent="0.25">
      <c r="A30">
        <v>2.8</v>
      </c>
      <c r="B30">
        <v>4.3535406772207299</v>
      </c>
      <c r="C30">
        <v>2.3292279098746</v>
      </c>
      <c r="D30">
        <v>-0.26672535863484498</v>
      </c>
      <c r="E30">
        <v>3.5173724847057199</v>
      </c>
      <c r="F30">
        <f t="shared" si="0"/>
        <v>-0.29942945465279908</v>
      </c>
      <c r="G30">
        <f t="shared" si="1"/>
        <v>0.3160303244444802</v>
      </c>
    </row>
    <row r="31" spans="1:7" x14ac:dyDescent="0.25">
      <c r="A31">
        <v>2.9</v>
      </c>
      <c r="B31">
        <v>3.2100306309437299</v>
      </c>
      <c r="C31">
        <v>0.89225080559861703</v>
      </c>
      <c r="D31">
        <v>-0.56615481328764405</v>
      </c>
      <c r="E31">
        <v>3.8334028091502002</v>
      </c>
      <c r="F31">
        <f t="shared" si="0"/>
        <v>0.20148123078909708</v>
      </c>
      <c r="G31">
        <f t="shared" si="1"/>
        <v>0.24989653890296948</v>
      </c>
    </row>
    <row r="32" spans="1:7" x14ac:dyDescent="0.25">
      <c r="A32">
        <v>3</v>
      </c>
      <c r="B32">
        <v>2.7975833043336502</v>
      </c>
      <c r="C32">
        <v>0.37395420909022697</v>
      </c>
      <c r="D32">
        <v>-0.36467358249854698</v>
      </c>
      <c r="E32">
        <v>4.0832993480531696</v>
      </c>
      <c r="F32">
        <f t="shared" si="0"/>
        <v>0.26042427627508197</v>
      </c>
      <c r="G32">
        <f t="shared" si="1"/>
        <v>0.10219549781406023</v>
      </c>
    </row>
    <row r="33" spans="1:7" x14ac:dyDescent="0.25">
      <c r="A33">
        <v>3.1</v>
      </c>
      <c r="B33">
        <v>4.6111012240475704</v>
      </c>
      <c r="C33">
        <v>2.6528880385809002</v>
      </c>
      <c r="D33">
        <v>-0.104249306223465</v>
      </c>
      <c r="E33">
        <v>4.1854948458672299</v>
      </c>
      <c r="F33">
        <f t="shared" si="0"/>
        <v>-0.40713338296743501</v>
      </c>
      <c r="G33">
        <f t="shared" si="1"/>
        <v>0.21648314820701042</v>
      </c>
    </row>
    <row r="34" spans="1:7" x14ac:dyDescent="0.25">
      <c r="A34">
        <v>3.2</v>
      </c>
      <c r="B34">
        <v>4.5274507866559404</v>
      </c>
      <c r="C34">
        <v>2.5477697987492598</v>
      </c>
      <c r="D34">
        <v>-0.51138268919090002</v>
      </c>
      <c r="E34">
        <v>4.4019779940742403</v>
      </c>
      <c r="F34">
        <f t="shared" si="0"/>
        <v>-0.375238618691767</v>
      </c>
      <c r="G34">
        <f t="shared" si="1"/>
        <v>0.25332604543988957</v>
      </c>
    </row>
    <row r="35" spans="1:7" x14ac:dyDescent="0.25">
      <c r="A35">
        <v>3.3</v>
      </c>
      <c r="B35">
        <v>1.67850483529196</v>
      </c>
      <c r="C35">
        <v>-1.0323212697625199</v>
      </c>
      <c r="D35">
        <v>-0.88662130788266702</v>
      </c>
      <c r="E35">
        <v>4.6553040395141299</v>
      </c>
      <c r="F35">
        <f t="shared" si="0"/>
        <v>8.6078333357993975E-2</v>
      </c>
      <c r="G35">
        <f t="shared" si="1"/>
        <v>-0.14409824893902989</v>
      </c>
    </row>
    <row r="36" spans="1:7" x14ac:dyDescent="0.25">
      <c r="A36">
        <v>3.4</v>
      </c>
      <c r="B36">
        <v>2.2428851547543802</v>
      </c>
      <c r="C36">
        <v>-0.32310004358100503</v>
      </c>
      <c r="D36">
        <v>-0.80054297452467305</v>
      </c>
      <c r="E36">
        <v>4.5112057905751</v>
      </c>
      <c r="F36">
        <f t="shared" si="0"/>
        <v>0.21268286064160502</v>
      </c>
      <c r="G36">
        <f t="shared" si="1"/>
        <v>-7.1213334169099696E-2</v>
      </c>
    </row>
    <row r="37" spans="1:7" x14ac:dyDescent="0.25">
      <c r="A37">
        <v>3.5</v>
      </c>
      <c r="B37">
        <v>3.7659393147029001</v>
      </c>
      <c r="C37">
        <v>1.5908262603844601</v>
      </c>
      <c r="D37">
        <v>-0.58786011388306803</v>
      </c>
      <c r="E37">
        <v>4.4399924564060003</v>
      </c>
      <c r="F37">
        <f t="shared" si="0"/>
        <v>-7.5426470645190147E-3</v>
      </c>
      <c r="G37">
        <f t="shared" si="1"/>
        <v>0.37651838958476969</v>
      </c>
    </row>
    <row r="38" spans="1:7" x14ac:dyDescent="0.25">
      <c r="A38">
        <v>3.6</v>
      </c>
      <c r="B38">
        <v>2.2933919005107599</v>
      </c>
      <c r="C38">
        <v>-0.25963139501101701</v>
      </c>
      <c r="D38">
        <v>-0.59540276094758704</v>
      </c>
      <c r="E38">
        <v>4.81651084599077</v>
      </c>
      <c r="F38">
        <f t="shared" si="0"/>
        <v>0.22165281225277905</v>
      </c>
      <c r="G38">
        <f t="shared" si="1"/>
        <v>-5.8876947218050368E-2</v>
      </c>
    </row>
    <row r="39" spans="1:7" x14ac:dyDescent="0.25">
      <c r="A39">
        <v>3.7</v>
      </c>
      <c r="B39">
        <v>1.13919634615766</v>
      </c>
      <c r="C39">
        <v>-1.7100363047556999</v>
      </c>
      <c r="D39">
        <v>-0.37374994869480799</v>
      </c>
      <c r="E39">
        <v>4.7576338987727196</v>
      </c>
      <c r="F39">
        <f t="shared" si="0"/>
        <v>-1.5810961730501005E-2</v>
      </c>
      <c r="G39">
        <f t="shared" si="1"/>
        <v>-0.11281709374091964</v>
      </c>
    </row>
    <row r="40" spans="1:7" x14ac:dyDescent="0.25">
      <c r="A40">
        <v>3.8</v>
      </c>
      <c r="B40">
        <v>0.16927436569010701</v>
      </c>
      <c r="C40">
        <v>-2.92887621211255</v>
      </c>
      <c r="D40">
        <v>-0.38956091042530899</v>
      </c>
      <c r="E40">
        <v>4.6448168050317999</v>
      </c>
      <c r="F40">
        <f t="shared" si="0"/>
        <v>-1.6545909716595031E-2</v>
      </c>
      <c r="G40">
        <f t="shared" si="1"/>
        <v>-3.5736508570503034E-3</v>
      </c>
    </row>
    <row r="41" spans="1:7" x14ac:dyDescent="0.25">
      <c r="A41">
        <v>3.9</v>
      </c>
      <c r="B41">
        <v>2.98997121954045</v>
      </c>
      <c r="C41">
        <v>0.61571599351147799</v>
      </c>
      <c r="D41">
        <v>-0.40610682014190402</v>
      </c>
      <c r="E41">
        <v>4.6412431541747496</v>
      </c>
      <c r="F41">
        <f t="shared" si="0"/>
        <v>0.24408933204488403</v>
      </c>
      <c r="G41">
        <f t="shared" si="1"/>
        <v>0.17268374827610078</v>
      </c>
    </row>
    <row r="42" spans="1:7" x14ac:dyDescent="0.25">
      <c r="A42">
        <v>4</v>
      </c>
      <c r="B42">
        <v>4.6792011837747802</v>
      </c>
      <c r="C42">
        <v>2.7384649718564198</v>
      </c>
      <c r="D42">
        <v>-0.16201748809701999</v>
      </c>
      <c r="E42">
        <v>4.8139269024508504</v>
      </c>
      <c r="F42">
        <f t="shared" si="0"/>
        <v>-0.43041094648357903</v>
      </c>
      <c r="G42">
        <f t="shared" si="1"/>
        <v>0.18356376093745919</v>
      </c>
    </row>
    <row r="43" spans="1:7" x14ac:dyDescent="0.25">
      <c r="A43">
        <v>4.0999999999999996</v>
      </c>
      <c r="B43">
        <v>2.7094670974541999</v>
      </c>
      <c r="C43">
        <v>0.26322411781235799</v>
      </c>
      <c r="D43">
        <v>-0.59242843458059902</v>
      </c>
      <c r="E43">
        <v>4.9974906633883096</v>
      </c>
      <c r="F43">
        <f t="shared" si="0"/>
        <v>0.26161424804650402</v>
      </c>
      <c r="G43">
        <f t="shared" si="1"/>
        <v>7.0498969786310539E-2</v>
      </c>
    </row>
    <row r="44" spans="1:7" x14ac:dyDescent="0.25">
      <c r="A44">
        <v>4.2</v>
      </c>
      <c r="B44">
        <v>0.43032920916968898</v>
      </c>
      <c r="C44">
        <v>-2.6008250207287502</v>
      </c>
      <c r="D44">
        <v>-0.330814186534095</v>
      </c>
      <c r="E44">
        <v>5.0679896331746201</v>
      </c>
      <c r="F44">
        <f t="shared" si="0"/>
        <v>-3.6892715278726007E-2</v>
      </c>
      <c r="G44">
        <f t="shared" si="1"/>
        <v>-2.2153100054150165E-2</v>
      </c>
    </row>
    <row r="45" spans="1:7" x14ac:dyDescent="0.25">
      <c r="A45">
        <v>4.3</v>
      </c>
      <c r="B45">
        <v>2.9243127566919398</v>
      </c>
      <c r="C45">
        <v>0.53320713569913802</v>
      </c>
      <c r="D45">
        <v>-0.36770690181282101</v>
      </c>
      <c r="E45">
        <v>5.04583653312047</v>
      </c>
      <c r="F45">
        <f t="shared" si="0"/>
        <v>0.251836352568092</v>
      </c>
      <c r="G45">
        <f t="shared" si="1"/>
        <v>0.14864219627922992</v>
      </c>
    </row>
    <row r="46" spans="1:7" x14ac:dyDescent="0.25">
      <c r="A46">
        <v>4.4000000000000004</v>
      </c>
      <c r="B46">
        <v>3.8422254929241202</v>
      </c>
      <c r="C46">
        <v>1.6866902992125501</v>
      </c>
      <c r="D46">
        <v>-0.115870549244729</v>
      </c>
      <c r="E46">
        <v>5.1944787293996999</v>
      </c>
      <c r="F46">
        <f t="shared" si="0"/>
        <v>-4.4429463047664985E-2</v>
      </c>
      <c r="G46">
        <f t="shared" si="1"/>
        <v>0.38164511027662051</v>
      </c>
    </row>
    <row r="47" spans="1:7" x14ac:dyDescent="0.25">
      <c r="A47">
        <v>4.5</v>
      </c>
      <c r="B47">
        <v>1.62552653164675</v>
      </c>
      <c r="C47">
        <v>-1.09889576957511</v>
      </c>
      <c r="D47">
        <v>-0.16030001229239399</v>
      </c>
      <c r="E47">
        <v>5.5761238396763204</v>
      </c>
      <c r="F47">
        <f t="shared" si="0"/>
        <v>7.3893175804729289E-2</v>
      </c>
      <c r="G47">
        <f t="shared" si="1"/>
        <v>-0.1447866140924905</v>
      </c>
    </row>
    <row r="48" spans="1:7" x14ac:dyDescent="0.25">
      <c r="A48">
        <v>4.5999999999999996</v>
      </c>
      <c r="B48">
        <v>2.7802197797338399</v>
      </c>
      <c r="C48">
        <v>0.35213456056095399</v>
      </c>
      <c r="D48">
        <v>-8.6406836487664701E-2</v>
      </c>
      <c r="E48">
        <v>5.4313372255838299</v>
      </c>
      <c r="F48">
        <f t="shared" si="0"/>
        <v>0.26096217052017767</v>
      </c>
      <c r="G48">
        <f t="shared" si="1"/>
        <v>9.5890384260520101E-2</v>
      </c>
    </row>
    <row r="49" spans="1:7" x14ac:dyDescent="0.25">
      <c r="A49">
        <v>4.7</v>
      </c>
      <c r="B49">
        <v>3.3896740523337998</v>
      </c>
      <c r="C49">
        <v>1.11799738676053</v>
      </c>
      <c r="D49">
        <v>0.174555334032513</v>
      </c>
      <c r="E49">
        <v>5.52722760984435</v>
      </c>
      <c r="F49">
        <f t="shared" si="0"/>
        <v>0.148292858509529</v>
      </c>
      <c r="G49">
        <f t="shared" si="1"/>
        <v>0.30480834950132962</v>
      </c>
    </row>
    <row r="50" spans="1:7" x14ac:dyDescent="0.25">
      <c r="A50">
        <v>4.8</v>
      </c>
      <c r="B50">
        <v>4.0327333019919296</v>
      </c>
      <c r="C50">
        <v>1.9260894725801101</v>
      </c>
      <c r="D50">
        <v>0.322848192542042</v>
      </c>
      <c r="E50">
        <v>5.8320359593456796</v>
      </c>
      <c r="F50">
        <f t="shared" si="0"/>
        <v>-0.14028476468663301</v>
      </c>
      <c r="G50">
        <f t="shared" si="1"/>
        <v>0.37808671445419062</v>
      </c>
    </row>
    <row r="51" spans="1:7" x14ac:dyDescent="0.25">
      <c r="A51">
        <v>4.9000000000000004</v>
      </c>
      <c r="B51">
        <v>2.76545384629256</v>
      </c>
      <c r="C51">
        <v>0.333579141351943</v>
      </c>
      <c r="D51">
        <v>0.18256342785540899</v>
      </c>
      <c r="E51">
        <v>6.2101226737998703</v>
      </c>
      <c r="F51">
        <f t="shared" si="0"/>
        <v>0.26130123254432402</v>
      </c>
      <c r="G51">
        <f t="shared" si="1"/>
        <v>9.0548415947269589E-2</v>
      </c>
    </row>
    <row r="52" spans="1:7" x14ac:dyDescent="0.25">
      <c r="A52">
        <v>5</v>
      </c>
      <c r="B52">
        <v>0.733158117963573</v>
      </c>
      <c r="C52">
        <v>-2.22027899066416</v>
      </c>
      <c r="D52">
        <v>0.44386466039973299</v>
      </c>
      <c r="E52">
        <v>6.3006710897471399</v>
      </c>
      <c r="F52">
        <f t="shared" si="0"/>
        <v>-4.4339532091088985E-2</v>
      </c>
      <c r="G52">
        <f t="shared" si="1"/>
        <v>-5.8388476202949846E-2</v>
      </c>
    </row>
    <row r="53" spans="1:7" x14ac:dyDescent="0.25">
      <c r="A53">
        <v>5.0999999999999996</v>
      </c>
      <c r="B53">
        <v>3.6294714009211999</v>
      </c>
      <c r="C53">
        <v>1.4193356222295299</v>
      </c>
      <c r="D53">
        <v>0.39952512830864401</v>
      </c>
      <c r="E53">
        <v>6.24228261354419</v>
      </c>
      <c r="F53">
        <f t="shared" si="0"/>
        <v>5.4762290188321017E-2</v>
      </c>
      <c r="G53">
        <f t="shared" si="1"/>
        <v>0.35879202621349027</v>
      </c>
    </row>
    <row r="54" spans="1:7" x14ac:dyDescent="0.25">
      <c r="A54">
        <v>5.2</v>
      </c>
      <c r="B54">
        <v>2.4501332144022099</v>
      </c>
      <c r="C54">
        <v>-6.2664450916857004E-2</v>
      </c>
      <c r="D54">
        <v>0.45428741849696502</v>
      </c>
      <c r="E54">
        <v>6.6010746397576803</v>
      </c>
      <c r="F54">
        <f t="shared" si="0"/>
        <v>0.24453241559278299</v>
      </c>
      <c r="G54">
        <f t="shared" si="1"/>
        <v>-1.5343578706700001E-2</v>
      </c>
    </row>
    <row r="55" spans="1:7" x14ac:dyDescent="0.25">
      <c r="A55">
        <v>5.3</v>
      </c>
      <c r="B55">
        <v>0.25891744533004002</v>
      </c>
      <c r="C55">
        <v>-2.8162273959357602</v>
      </c>
      <c r="D55">
        <v>0.69881983408974802</v>
      </c>
      <c r="E55">
        <v>6.5857310610509803</v>
      </c>
      <c r="F55">
        <f t="shared" si="0"/>
        <v>-2.4533309124585068E-2</v>
      </c>
      <c r="G55">
        <f t="shared" si="1"/>
        <v>-8.2764230413800988E-3</v>
      </c>
    </row>
    <row r="56" spans="1:7" x14ac:dyDescent="0.25">
      <c r="A56">
        <v>5.4</v>
      </c>
      <c r="B56">
        <v>3.4564564592110099</v>
      </c>
      <c r="C56">
        <v>1.20191863429432</v>
      </c>
      <c r="D56">
        <v>0.67428652496516295</v>
      </c>
      <c r="E56">
        <v>6.5774546380096002</v>
      </c>
      <c r="F56">
        <f t="shared" si="0"/>
        <v>0.124629051837852</v>
      </c>
      <c r="G56">
        <f t="shared" si="1"/>
        <v>0.32239496271222023</v>
      </c>
    </row>
    <row r="57" spans="1:7" x14ac:dyDescent="0.25">
      <c r="A57">
        <v>5.5</v>
      </c>
      <c r="B57">
        <v>1.5675271096961001</v>
      </c>
      <c r="C57">
        <v>-1.17177999274016</v>
      </c>
      <c r="D57">
        <v>0.79891557680301495</v>
      </c>
      <c r="E57">
        <v>6.8998496007218204</v>
      </c>
      <c r="F57">
        <f t="shared" si="0"/>
        <v>6.0900330832384997E-2</v>
      </c>
      <c r="G57">
        <f t="shared" si="1"/>
        <v>-0.14443878322954085</v>
      </c>
    </row>
    <row r="58" spans="1:7" x14ac:dyDescent="0.25">
      <c r="A58">
        <v>5.6</v>
      </c>
      <c r="B58">
        <v>2.7988433357887499</v>
      </c>
      <c r="C58">
        <v>0.37553761131528302</v>
      </c>
      <c r="D58">
        <v>0.85981590763539995</v>
      </c>
      <c r="E58">
        <v>6.7554108174922796</v>
      </c>
      <c r="F58">
        <f t="shared" si="0"/>
        <v>0.26037935535991008</v>
      </c>
      <c r="G58">
        <f t="shared" si="1"/>
        <v>0.10265394042729081</v>
      </c>
    </row>
    <row r="59" spans="1:7" x14ac:dyDescent="0.25">
      <c r="A59">
        <v>5.7</v>
      </c>
      <c r="B59">
        <v>2.6735240247460701</v>
      </c>
      <c r="C59">
        <v>0.21805672054543199</v>
      </c>
      <c r="D59">
        <v>1.12019526299531</v>
      </c>
      <c r="E59">
        <v>6.8580647579195704</v>
      </c>
      <c r="F59">
        <f t="shared" si="0"/>
        <v>0.26102141404956991</v>
      </c>
      <c r="G59">
        <f t="shared" si="1"/>
        <v>5.7837085995999793E-2</v>
      </c>
    </row>
    <row r="60" spans="1:7" x14ac:dyDescent="0.25">
      <c r="A60">
        <v>5.8</v>
      </c>
      <c r="B60">
        <v>2.0290582952937899</v>
      </c>
      <c r="C60">
        <v>-0.59180279990963502</v>
      </c>
      <c r="D60">
        <v>1.3812166770448799</v>
      </c>
      <c r="E60">
        <v>6.9159018439155702</v>
      </c>
      <c r="F60">
        <f t="shared" si="0"/>
        <v>0.16839891781659011</v>
      </c>
      <c r="G60">
        <f t="shared" si="1"/>
        <v>-0.11319266820430052</v>
      </c>
    </row>
    <row r="61" spans="1:7" x14ac:dyDescent="0.25">
      <c r="A61">
        <v>5.9</v>
      </c>
      <c r="B61">
        <v>2.8690560010018502</v>
      </c>
      <c r="C61">
        <v>0.46376944860425501</v>
      </c>
      <c r="D61">
        <v>1.54961559486147</v>
      </c>
      <c r="E61">
        <v>6.8027091757112697</v>
      </c>
      <c r="F61">
        <f t="shared" si="0"/>
        <v>0.25660053506887004</v>
      </c>
      <c r="G61">
        <f t="shared" si="1"/>
        <v>0.12833935004983044</v>
      </c>
    </row>
    <row r="62" spans="1:7" x14ac:dyDescent="0.25">
      <c r="A62">
        <v>6</v>
      </c>
      <c r="B62">
        <v>2.0677747820716199</v>
      </c>
      <c r="C62">
        <v>-0.54315022773601396</v>
      </c>
      <c r="D62">
        <v>1.8062161299303401</v>
      </c>
      <c r="E62">
        <v>6.9310485257611001</v>
      </c>
      <c r="F62">
        <f t="shared" si="0"/>
        <v>0.17701905249052996</v>
      </c>
      <c r="G62">
        <f t="shared" si="1"/>
        <v>-0.10686992350082036</v>
      </c>
    </row>
    <row r="63" spans="1:7" x14ac:dyDescent="0.25">
      <c r="A63">
        <v>6.1</v>
      </c>
      <c r="B63">
        <v>1.5904073472631199</v>
      </c>
      <c r="C63">
        <v>-1.14302783823898</v>
      </c>
      <c r="D63">
        <v>1.98323518242087</v>
      </c>
      <c r="E63">
        <v>6.8241786022602797</v>
      </c>
      <c r="F63">
        <f t="shared" si="0"/>
        <v>6.5976680845159841E-2</v>
      </c>
      <c r="G63">
        <f t="shared" si="1"/>
        <v>-0.14471016856786001</v>
      </c>
    </row>
    <row r="64" spans="1:7" x14ac:dyDescent="0.25">
      <c r="A64">
        <v>6.2</v>
      </c>
      <c r="B64">
        <v>4.9246806892069399</v>
      </c>
      <c r="C64">
        <v>3.0469436162054202</v>
      </c>
      <c r="D64">
        <v>2.0492118632660299</v>
      </c>
      <c r="E64">
        <v>6.6794684336924197</v>
      </c>
      <c r="F64">
        <f t="shared" si="0"/>
        <v>-0.49026384230199982</v>
      </c>
      <c r="G64">
        <f t="shared" si="1"/>
        <v>4.6542065250240405E-2</v>
      </c>
    </row>
    <row r="65" spans="1:7" x14ac:dyDescent="0.25">
      <c r="A65">
        <v>6.3</v>
      </c>
      <c r="B65">
        <v>1.8898597786773601</v>
      </c>
      <c r="C65">
        <v>-0.76672481478674703</v>
      </c>
      <c r="D65">
        <v>1.5589480209640301</v>
      </c>
      <c r="E65">
        <v>6.7260104989426601</v>
      </c>
      <c r="F65">
        <f t="shared" si="0"/>
        <v>0.13610520417394989</v>
      </c>
      <c r="G65">
        <f t="shared" si="1"/>
        <v>-0.13111473306761035</v>
      </c>
    </row>
    <row r="66" spans="1:7" x14ac:dyDescent="0.25">
      <c r="A66">
        <v>6.4</v>
      </c>
      <c r="B66">
        <v>0.79140684006385098</v>
      </c>
      <c r="C66">
        <v>-2.1470814876916702</v>
      </c>
      <c r="D66">
        <v>1.69505322513798</v>
      </c>
      <c r="E66">
        <v>6.5948957658750498</v>
      </c>
      <c r="F66">
        <f t="shared" si="0"/>
        <v>-4.3124774755590067E-2</v>
      </c>
      <c r="G66">
        <f t="shared" si="1"/>
        <v>-6.635888536795953E-2</v>
      </c>
    </row>
    <row r="67" spans="1:7" x14ac:dyDescent="0.25">
      <c r="A67">
        <v>6.5</v>
      </c>
      <c r="B67">
        <v>3.6413627340597299</v>
      </c>
      <c r="C67">
        <v>1.4342787121612799</v>
      </c>
      <c r="D67">
        <v>1.6519284503823899</v>
      </c>
      <c r="E67">
        <v>6.5285368805070902</v>
      </c>
      <c r="F67">
        <f t="shared" si="0"/>
        <v>4.9556748082810076E-2</v>
      </c>
      <c r="G67">
        <f t="shared" si="1"/>
        <v>0.36074832547005009</v>
      </c>
    </row>
    <row r="68" spans="1:7" x14ac:dyDescent="0.25">
      <c r="A68">
        <v>6.6</v>
      </c>
      <c r="B68">
        <v>0.518387675786803</v>
      </c>
      <c r="C68">
        <v>-2.4901674880044702</v>
      </c>
      <c r="D68">
        <v>1.7014851984652</v>
      </c>
      <c r="E68">
        <v>6.8892852059771403</v>
      </c>
      <c r="F68">
        <f t="shared" ref="F68:F100" si="2">D69-D68</f>
        <v>-4.122325064953003E-2</v>
      </c>
      <c r="G68">
        <f t="shared" ref="G68:G100" si="3">E69-E68</f>
        <v>-3.1430899286569947E-2</v>
      </c>
    </row>
    <row r="69" spans="1:7" x14ac:dyDescent="0.25">
      <c r="A69">
        <v>6.7</v>
      </c>
      <c r="B69">
        <v>3.7053056203095198</v>
      </c>
      <c r="C69">
        <v>1.5146317128379601</v>
      </c>
      <c r="D69">
        <v>1.6602619478156699</v>
      </c>
      <c r="E69">
        <v>6.8578543066905704</v>
      </c>
      <c r="F69">
        <f t="shared" si="2"/>
        <v>2.0799766597940028E-2</v>
      </c>
      <c r="G69">
        <f t="shared" si="3"/>
        <v>0.36994630300685927</v>
      </c>
    </row>
    <row r="70" spans="1:7" x14ac:dyDescent="0.25">
      <c r="A70">
        <v>6.8</v>
      </c>
      <c r="B70">
        <v>0.361835893088295</v>
      </c>
      <c r="C70">
        <v>-2.6868962601772801</v>
      </c>
      <c r="D70">
        <v>1.68106171441361</v>
      </c>
      <c r="E70">
        <v>7.2278006096974297</v>
      </c>
      <c r="F70">
        <f t="shared" si="2"/>
        <v>-3.2507134384369918E-2</v>
      </c>
      <c r="G70">
        <f t="shared" si="3"/>
        <v>-1.5891455231879625E-2</v>
      </c>
    </row>
    <row r="71" spans="1:7" x14ac:dyDescent="0.25">
      <c r="A71">
        <v>6.9</v>
      </c>
      <c r="B71">
        <v>2.4916576603023599</v>
      </c>
      <c r="C71">
        <v>-1.04832932431487E-2</v>
      </c>
      <c r="D71">
        <v>1.64855458002924</v>
      </c>
      <c r="E71">
        <v>7.21190915446555</v>
      </c>
      <c r="F71">
        <f t="shared" si="2"/>
        <v>0.24915207456690003</v>
      </c>
      <c r="G71">
        <f t="shared" si="3"/>
        <v>-2.612029947400174E-3</v>
      </c>
    </row>
    <row r="72" spans="1:7" x14ac:dyDescent="0.25">
      <c r="A72">
        <v>7</v>
      </c>
      <c r="B72">
        <v>1.9068696932495</v>
      </c>
      <c r="C72">
        <v>-0.74534952572352897</v>
      </c>
      <c r="D72">
        <v>1.8977066545961401</v>
      </c>
      <c r="E72">
        <v>7.2092971245181499</v>
      </c>
      <c r="F72">
        <f t="shared" si="2"/>
        <v>0.14012648890939983</v>
      </c>
      <c r="G72">
        <f t="shared" si="3"/>
        <v>-0.12932937553495005</v>
      </c>
    </row>
    <row r="73" spans="1:7" x14ac:dyDescent="0.25">
      <c r="A73">
        <v>7.1</v>
      </c>
      <c r="B73">
        <v>3.2133431898497999</v>
      </c>
      <c r="C73">
        <v>0.89641348988817404</v>
      </c>
      <c r="D73">
        <v>2.0378331435055399</v>
      </c>
      <c r="E73">
        <v>7.0799677489831998</v>
      </c>
      <c r="F73">
        <f t="shared" si="2"/>
        <v>0.20064608904282011</v>
      </c>
      <c r="G73">
        <f t="shared" si="3"/>
        <v>0.25099181562226036</v>
      </c>
    </row>
    <row r="74" spans="1:7" x14ac:dyDescent="0.25">
      <c r="A74">
        <v>7.2</v>
      </c>
      <c r="B74">
        <v>4.6406617415479499</v>
      </c>
      <c r="C74">
        <v>2.6900348804271101</v>
      </c>
      <c r="D74">
        <v>2.23847923254836</v>
      </c>
      <c r="E74">
        <v>7.3309595646054602</v>
      </c>
      <c r="F74">
        <f t="shared" si="2"/>
        <v>-0.41755209407371008</v>
      </c>
      <c r="G74">
        <f t="shared" si="3"/>
        <v>0.20250348819052988</v>
      </c>
    </row>
    <row r="75" spans="1:7" x14ac:dyDescent="0.25">
      <c r="A75">
        <v>7.3</v>
      </c>
      <c r="B75">
        <v>4.26905134555816</v>
      </c>
      <c r="C75">
        <v>2.2230554844114701</v>
      </c>
      <c r="D75">
        <v>1.8209271384746499</v>
      </c>
      <c r="E75">
        <v>7.53346305279599</v>
      </c>
      <c r="F75">
        <f t="shared" si="2"/>
        <v>-0.25912430384272001</v>
      </c>
      <c r="G75">
        <f t="shared" si="3"/>
        <v>0.33926772476636025</v>
      </c>
    </row>
    <row r="76" spans="1:7" x14ac:dyDescent="0.25">
      <c r="A76">
        <v>7.4</v>
      </c>
      <c r="B76">
        <v>0.201288730754318</v>
      </c>
      <c r="C76">
        <v>-2.88864577447452</v>
      </c>
      <c r="D76">
        <v>1.5618028346319299</v>
      </c>
      <c r="E76">
        <v>7.8727307775623503</v>
      </c>
      <c r="F76">
        <f t="shared" si="2"/>
        <v>-1.9488355147009973E-2</v>
      </c>
      <c r="G76">
        <f t="shared" si="3"/>
        <v>-5.0374145105305246E-3</v>
      </c>
    </row>
    <row r="77" spans="1:7" x14ac:dyDescent="0.25">
      <c r="A77">
        <v>7.5</v>
      </c>
      <c r="B77">
        <v>3.35706981564114</v>
      </c>
      <c r="C77">
        <v>1.0770256945727099</v>
      </c>
      <c r="D77">
        <v>1.54231447948492</v>
      </c>
      <c r="E77">
        <v>7.8676933630518198</v>
      </c>
      <c r="F77">
        <f t="shared" si="2"/>
        <v>0.15910815182816007</v>
      </c>
      <c r="G77">
        <f t="shared" si="3"/>
        <v>0.29560746521817993</v>
      </c>
    </row>
    <row r="78" spans="1:7" x14ac:dyDescent="0.25">
      <c r="A78">
        <v>7.6</v>
      </c>
      <c r="B78">
        <v>2.1874845015170901</v>
      </c>
      <c r="C78">
        <v>-0.39271855766674701</v>
      </c>
      <c r="D78">
        <v>1.70142263131308</v>
      </c>
      <c r="E78">
        <v>8.1633008282699997</v>
      </c>
      <c r="F78">
        <f t="shared" si="2"/>
        <v>0.20209558546469997</v>
      </c>
      <c r="G78">
        <f t="shared" si="3"/>
        <v>-8.371534375162959E-2</v>
      </c>
    </row>
    <row r="79" spans="1:7" x14ac:dyDescent="0.25">
      <c r="A79">
        <v>7.7</v>
      </c>
      <c r="B79">
        <v>2.7814532404216701</v>
      </c>
      <c r="C79">
        <v>0.35368457297510197</v>
      </c>
      <c r="D79">
        <v>1.90351821677778</v>
      </c>
      <c r="E79">
        <v>8.0795854845183701</v>
      </c>
      <c r="F79">
        <f t="shared" si="2"/>
        <v>0.26092893711364984</v>
      </c>
      <c r="G79">
        <f t="shared" si="3"/>
        <v>9.6337485244649912E-2</v>
      </c>
    </row>
    <row r="80" spans="1:7" x14ac:dyDescent="0.25">
      <c r="A80">
        <v>7.8</v>
      </c>
      <c r="B80">
        <v>1.31933883997232</v>
      </c>
      <c r="C80">
        <v>-1.4836625706887001</v>
      </c>
      <c r="D80">
        <v>2.1644471538914298</v>
      </c>
      <c r="E80">
        <v>8.17592296976302</v>
      </c>
      <c r="F80">
        <f t="shared" si="2"/>
        <v>1.1481353694100083E-2</v>
      </c>
      <c r="G80">
        <f t="shared" si="3"/>
        <v>-0.13143336054421084</v>
      </c>
    </row>
    <row r="81" spans="1:7" x14ac:dyDescent="0.25">
      <c r="A81">
        <v>7.9</v>
      </c>
      <c r="B81">
        <v>0.67607959544279705</v>
      </c>
      <c r="C81">
        <v>-2.2920059774757702</v>
      </c>
      <c r="D81">
        <v>2.1759285075855299</v>
      </c>
      <c r="E81">
        <v>8.0444896092188092</v>
      </c>
      <c r="F81">
        <f t="shared" si="2"/>
        <v>-4.4641103782969704E-2</v>
      </c>
      <c r="G81">
        <f t="shared" si="3"/>
        <v>-5.0774088340209467E-2</v>
      </c>
    </row>
    <row r="82" spans="1:7" x14ac:dyDescent="0.25">
      <c r="A82">
        <v>8</v>
      </c>
      <c r="B82">
        <v>0.28510159899909998</v>
      </c>
      <c r="C82">
        <v>-2.7833234180128801</v>
      </c>
      <c r="D82">
        <v>2.1312874038025602</v>
      </c>
      <c r="E82">
        <v>7.9937155208785997</v>
      </c>
      <c r="F82">
        <f t="shared" si="2"/>
        <v>-2.6699910870050303E-2</v>
      </c>
      <c r="G82">
        <f t="shared" si="3"/>
        <v>-9.9971984600593089E-3</v>
      </c>
    </row>
    <row r="83" spans="1:7" x14ac:dyDescent="0.25">
      <c r="A83">
        <v>8.1</v>
      </c>
      <c r="B83">
        <v>3.1896022530808401</v>
      </c>
      <c r="C83">
        <v>0.86657974887109401</v>
      </c>
      <c r="D83">
        <v>2.1045874929325099</v>
      </c>
      <c r="E83">
        <v>7.9837183224185404</v>
      </c>
      <c r="F83">
        <f t="shared" si="2"/>
        <v>0.20650664100365024</v>
      </c>
      <c r="G83">
        <f t="shared" si="3"/>
        <v>0.24308564858908976</v>
      </c>
    </row>
    <row r="84" spans="1:7" x14ac:dyDescent="0.25">
      <c r="A84">
        <v>8.1999999999999993</v>
      </c>
      <c r="B84">
        <v>2.5540943305377102</v>
      </c>
      <c r="C84">
        <v>6.7976940567250996E-2</v>
      </c>
      <c r="D84">
        <v>2.3110941339361601</v>
      </c>
      <c r="E84">
        <v>8.2268039710076302</v>
      </c>
      <c r="F84">
        <f t="shared" si="2"/>
        <v>0.25481955406760992</v>
      </c>
      <c r="G84">
        <f t="shared" si="3"/>
        <v>1.734858373565018E-2</v>
      </c>
    </row>
    <row r="85" spans="1:7" x14ac:dyDescent="0.25">
      <c r="A85">
        <v>8.3000000000000007</v>
      </c>
      <c r="B85">
        <v>3.9271189114315401</v>
      </c>
      <c r="C85">
        <v>1.79337051518096</v>
      </c>
      <c r="D85">
        <v>2.5659136880037701</v>
      </c>
      <c r="E85">
        <v>8.2441525547432803</v>
      </c>
      <c r="F85">
        <f t="shared" si="2"/>
        <v>-8.6687631720379965E-2</v>
      </c>
      <c r="G85">
        <f t="shared" si="3"/>
        <v>0.38302465188541923</v>
      </c>
    </row>
    <row r="86" spans="1:7" x14ac:dyDescent="0.25">
      <c r="A86">
        <v>8.4</v>
      </c>
      <c r="B86">
        <v>1.4125281678862001</v>
      </c>
      <c r="C86">
        <v>-1.3665574075018201</v>
      </c>
      <c r="D86">
        <v>2.4792260562833901</v>
      </c>
      <c r="E86">
        <v>8.6271772066286996</v>
      </c>
      <c r="F86">
        <f t="shared" si="2"/>
        <v>2.8649172675339951E-2</v>
      </c>
      <c r="G86">
        <f t="shared" si="3"/>
        <v>-0.13831696626133017</v>
      </c>
    </row>
    <row r="87" spans="1:7" x14ac:dyDescent="0.25">
      <c r="A87">
        <v>8.5</v>
      </c>
      <c r="B87">
        <v>2.2461676541223099</v>
      </c>
      <c r="C87">
        <v>-0.31897513322112597</v>
      </c>
      <c r="D87">
        <v>2.5078752289587301</v>
      </c>
      <c r="E87">
        <v>8.4888602403673694</v>
      </c>
      <c r="F87">
        <f t="shared" si="2"/>
        <v>0.21328649117020992</v>
      </c>
      <c r="G87">
        <f t="shared" si="3"/>
        <v>-7.0438370144058737E-2</v>
      </c>
    </row>
    <row r="88" spans="1:7" x14ac:dyDescent="0.25">
      <c r="A88">
        <v>8.6</v>
      </c>
      <c r="B88">
        <v>1.4891674065576801</v>
      </c>
      <c r="C88">
        <v>-1.2702496998270001</v>
      </c>
      <c r="D88">
        <v>2.72116172012894</v>
      </c>
      <c r="E88">
        <v>8.4184218702233107</v>
      </c>
      <c r="F88">
        <f t="shared" si="2"/>
        <v>4.4085665606739877E-2</v>
      </c>
      <c r="G88">
        <f t="shared" si="3"/>
        <v>-0.1422415190285502</v>
      </c>
    </row>
    <row r="89" spans="1:7" x14ac:dyDescent="0.25">
      <c r="A89">
        <v>8.6999999999999993</v>
      </c>
      <c r="B89">
        <v>2.34600331369924</v>
      </c>
      <c r="C89">
        <v>-0.19351794334385</v>
      </c>
      <c r="D89">
        <v>2.7652473857356799</v>
      </c>
      <c r="E89">
        <v>8.2761803511947605</v>
      </c>
      <c r="F89">
        <f t="shared" si="2"/>
        <v>0.23022122645252008</v>
      </c>
      <c r="G89">
        <f t="shared" si="3"/>
        <v>-4.5116542083500022E-2</v>
      </c>
    </row>
    <row r="90" spans="1:7" x14ac:dyDescent="0.25">
      <c r="A90">
        <v>8.8000000000000007</v>
      </c>
      <c r="B90">
        <v>2.5859125813818702</v>
      </c>
      <c r="C90">
        <v>0.107960933808082</v>
      </c>
      <c r="D90">
        <v>2.9954686121881999</v>
      </c>
      <c r="E90">
        <v>8.2310638091112605</v>
      </c>
      <c r="F90">
        <f t="shared" si="2"/>
        <v>0.25708570794727992</v>
      </c>
      <c r="G90">
        <f t="shared" si="3"/>
        <v>2.7863552442919826E-2</v>
      </c>
    </row>
    <row r="91" spans="1:7" x14ac:dyDescent="0.25">
      <c r="A91">
        <v>8.9</v>
      </c>
      <c r="B91">
        <v>0.73129009674755396</v>
      </c>
      <c r="C91">
        <v>-2.22262641535576</v>
      </c>
      <c r="D91">
        <v>3.2525543201354798</v>
      </c>
      <c r="E91">
        <v>8.2589273615541803</v>
      </c>
      <c r="F91">
        <f t="shared" si="2"/>
        <v>-4.4363150283849961E-2</v>
      </c>
      <c r="G91">
        <f t="shared" si="3"/>
        <v>-5.813572871224082E-2</v>
      </c>
    </row>
    <row r="92" spans="1:7" x14ac:dyDescent="0.25">
      <c r="A92">
        <v>9</v>
      </c>
      <c r="B92">
        <v>0.79047068043234603</v>
      </c>
      <c r="C92">
        <v>-2.14825790058004</v>
      </c>
      <c r="D92">
        <v>3.2081911698516299</v>
      </c>
      <c r="E92">
        <v>8.2007916328419395</v>
      </c>
      <c r="F92">
        <f t="shared" si="2"/>
        <v>-4.3151705495449999E-2</v>
      </c>
      <c r="G92">
        <f t="shared" si="3"/>
        <v>-6.6229670685169495E-2</v>
      </c>
    </row>
    <row r="93" spans="1:7" x14ac:dyDescent="0.25">
      <c r="A93">
        <v>9.1</v>
      </c>
      <c r="B93">
        <v>4.9134166001979596</v>
      </c>
      <c r="C93">
        <v>3.0327887444934301</v>
      </c>
      <c r="D93">
        <v>3.1650394643561799</v>
      </c>
      <c r="E93">
        <v>8.13456196215677</v>
      </c>
      <c r="F93">
        <f t="shared" si="2"/>
        <v>-0.48843620533250975</v>
      </c>
      <c r="G93">
        <f t="shared" si="3"/>
        <v>5.335447676993077E-2</v>
      </c>
    </row>
    <row r="94" spans="1:7" x14ac:dyDescent="0.25">
      <c r="A94">
        <v>9.1999999999999993</v>
      </c>
      <c r="B94">
        <v>0.29014497441942899</v>
      </c>
      <c r="C94">
        <v>-2.7769857255449599</v>
      </c>
      <c r="D94">
        <v>2.6766032590236701</v>
      </c>
      <c r="E94">
        <v>8.1879164389267007</v>
      </c>
      <c r="F94">
        <f t="shared" si="2"/>
        <v>-2.7107200314920199E-2</v>
      </c>
      <c r="G94">
        <f t="shared" si="3"/>
        <v>-1.0346050110809912E-2</v>
      </c>
    </row>
    <row r="95" spans="1:7" x14ac:dyDescent="0.25">
      <c r="A95">
        <v>9.3000000000000007</v>
      </c>
      <c r="B95">
        <v>3.1534966103099</v>
      </c>
      <c r="C95">
        <v>0.82120806003816804</v>
      </c>
      <c r="D95">
        <v>2.6494960587087499</v>
      </c>
      <c r="E95">
        <v>8.1775703888158908</v>
      </c>
      <c r="F95">
        <f t="shared" si="2"/>
        <v>0.21485953126374024</v>
      </c>
      <c r="G95">
        <f t="shared" si="3"/>
        <v>0.23082632115398916</v>
      </c>
    </row>
    <row r="96" spans="1:7" x14ac:dyDescent="0.25">
      <c r="A96">
        <v>9.4</v>
      </c>
      <c r="B96">
        <v>1.68312367758007</v>
      </c>
      <c r="C96">
        <v>-1.02651706136237</v>
      </c>
      <c r="D96">
        <v>2.8643555899724902</v>
      </c>
      <c r="E96">
        <v>8.40839670996988</v>
      </c>
      <c r="F96">
        <f t="shared" si="2"/>
        <v>8.7152419402899639E-2</v>
      </c>
      <c r="G96">
        <f t="shared" si="3"/>
        <v>-0.14399135020036979</v>
      </c>
    </row>
    <row r="97" spans="1:7" x14ac:dyDescent="0.25">
      <c r="A97">
        <v>9.5</v>
      </c>
      <c r="B97">
        <v>4.4078312086498697</v>
      </c>
      <c r="C97">
        <v>2.39745140375351</v>
      </c>
      <c r="D97">
        <v>2.9515080093753898</v>
      </c>
      <c r="E97">
        <v>8.2644053597695102</v>
      </c>
      <c r="F97">
        <f t="shared" si="2"/>
        <v>-0.32427084785468985</v>
      </c>
      <c r="G97">
        <f t="shared" si="3"/>
        <v>0.29856017294856052</v>
      </c>
    </row>
    <row r="98" spans="1:7" x14ac:dyDescent="0.25">
      <c r="A98">
        <v>9.6</v>
      </c>
      <c r="B98">
        <v>2.0449679117835001E-2</v>
      </c>
      <c r="C98">
        <v>-3.1158948289158501</v>
      </c>
      <c r="D98">
        <v>2.6272371615207</v>
      </c>
      <c r="E98">
        <v>8.5629655327180707</v>
      </c>
      <c r="F98">
        <f t="shared" si="2"/>
        <v>-2.0442927228399022E-3</v>
      </c>
      <c r="G98">
        <f t="shared" si="3"/>
        <v>-5.2545443100626699E-5</v>
      </c>
    </row>
    <row r="99" spans="1:7" x14ac:dyDescent="0.25">
      <c r="A99">
        <v>9.6999999999999993</v>
      </c>
      <c r="B99">
        <v>2.6314904951994</v>
      </c>
      <c r="C99">
        <v>0.16523582949412599</v>
      </c>
      <c r="D99">
        <v>2.6251928687978601</v>
      </c>
      <c r="E99">
        <v>8.5629129872749701</v>
      </c>
      <c r="F99">
        <f t="shared" si="2"/>
        <v>0.25956485219867975</v>
      </c>
      <c r="G99">
        <f t="shared" si="3"/>
        <v>4.3284059032430378E-2</v>
      </c>
    </row>
    <row r="100" spans="1:7" x14ac:dyDescent="0.25">
      <c r="A100">
        <v>9.8000000000000007</v>
      </c>
      <c r="B100">
        <v>2.12696101065537</v>
      </c>
      <c r="C100">
        <v>-0.46877461937106402</v>
      </c>
      <c r="D100">
        <v>2.8847577209965398</v>
      </c>
      <c r="E100">
        <v>8.6061970463074005</v>
      </c>
      <c r="F100">
        <f t="shared" si="2"/>
        <v>0.18975099375091009</v>
      </c>
      <c r="G100">
        <f t="shared" si="3"/>
        <v>-9.609470213815996E-2</v>
      </c>
    </row>
    <row r="101" spans="1:7" x14ac:dyDescent="0.25">
      <c r="A101">
        <v>9.9</v>
      </c>
      <c r="B101">
        <v>2.22913475339953</v>
      </c>
      <c r="C101">
        <v>-0.34037930753312601</v>
      </c>
      <c r="D101">
        <v>3.0745087147474499</v>
      </c>
      <c r="E101">
        <v>8.5101023441692405</v>
      </c>
      <c r="F101">
        <f>3.284633-D101</f>
        <v>0.21012428525255</v>
      </c>
      <c r="G101">
        <f>8.435684-E101</f>
        <v>-7.4418344169240314E-2</v>
      </c>
    </row>
    <row r="102" spans="1:7" x14ac:dyDescent="0.25">
      <c r="A102">
        <v>0</v>
      </c>
      <c r="B102">
        <v>2.3643775022972799</v>
      </c>
      <c r="C102">
        <v>2.3571887369639302</v>
      </c>
      <c r="D102">
        <v>0</v>
      </c>
      <c r="E102">
        <v>0</v>
      </c>
      <c r="F102">
        <f>D103-D102</f>
        <v>-0.167352878727313</v>
      </c>
      <c r="G102">
        <f>E103-E102</f>
        <v>0.16702042903602099</v>
      </c>
    </row>
    <row r="103" spans="1:7" x14ac:dyDescent="0.25">
      <c r="A103">
        <v>0.1</v>
      </c>
      <c r="B103">
        <v>8.6774367072445804E-2</v>
      </c>
      <c r="C103">
        <v>-1.1441725621168799</v>
      </c>
      <c r="D103">
        <v>-0.167352878727313</v>
      </c>
      <c r="E103">
        <v>0.16702042903602099</v>
      </c>
      <c r="F103">
        <f>D104-D103</f>
        <v>3.5907194049880076E-3</v>
      </c>
      <c r="G103">
        <f>E104-E103</f>
        <v>-7.8996608764480003E-3</v>
      </c>
    </row>
    <row r="104" spans="1:7" x14ac:dyDescent="0.25">
      <c r="A104">
        <v>0.2</v>
      </c>
      <c r="B104">
        <v>3.7592273461633701</v>
      </c>
      <c r="C104">
        <v>-1.42481162261675</v>
      </c>
      <c r="D104">
        <v>-0.16376215932232499</v>
      </c>
      <c r="E104">
        <v>0.15912076815957299</v>
      </c>
      <c r="F104">
        <f t="shared" ref="F104:F167" si="4">D105-D104</f>
        <v>5.4684250974847984E-2</v>
      </c>
      <c r="G104">
        <f t="shared" ref="G104:G167" si="5">E105-E104</f>
        <v>-0.37192409856951303</v>
      </c>
    </row>
    <row r="105" spans="1:7" x14ac:dyDescent="0.25">
      <c r="A105">
        <v>0.3</v>
      </c>
      <c r="B105">
        <v>0.88103231561046502</v>
      </c>
      <c r="C105">
        <v>1.10899651145138</v>
      </c>
      <c r="D105">
        <v>-0.10907790834747701</v>
      </c>
      <c r="E105">
        <v>-0.21280333040994001</v>
      </c>
      <c r="F105">
        <f t="shared" si="4"/>
        <v>3.9255286081388105E-2</v>
      </c>
      <c r="G105">
        <f t="shared" si="5"/>
        <v>7.8874596202883007E-2</v>
      </c>
    </row>
    <row r="106" spans="1:7" x14ac:dyDescent="0.25">
      <c r="A106">
        <v>0.4</v>
      </c>
      <c r="B106">
        <v>0.34848708533192202</v>
      </c>
      <c r="C106">
        <v>-2.69441332950877</v>
      </c>
      <c r="D106">
        <v>-6.9822622266088902E-2</v>
      </c>
      <c r="E106">
        <v>-0.133928734207057</v>
      </c>
      <c r="F106">
        <f t="shared" si="4"/>
        <v>-3.1422049501420093E-2</v>
      </c>
      <c r="G106">
        <f t="shared" si="5"/>
        <v>-1.5069415767099997E-2</v>
      </c>
    </row>
    <row r="107" spans="1:7" x14ac:dyDescent="0.25">
      <c r="A107">
        <v>0.5</v>
      </c>
      <c r="B107">
        <v>1.1366534330884099</v>
      </c>
      <c r="C107">
        <v>-1.90637538629187</v>
      </c>
      <c r="D107">
        <v>-0.101244671767509</v>
      </c>
      <c r="E107">
        <v>-0.148998149974157</v>
      </c>
      <c r="F107">
        <f t="shared" si="4"/>
        <v>-3.7431814433280017E-2</v>
      </c>
      <c r="G107">
        <f t="shared" si="5"/>
        <v>-0.107325064815956</v>
      </c>
    </row>
    <row r="108" spans="1:7" x14ac:dyDescent="0.25">
      <c r="A108">
        <v>0.6</v>
      </c>
      <c r="B108">
        <v>0.62560908121360104</v>
      </c>
      <c r="C108">
        <v>0.18270617563270999</v>
      </c>
      <c r="D108">
        <v>-0.13867648620078901</v>
      </c>
      <c r="E108">
        <v>-0.256323214790113</v>
      </c>
      <c r="F108">
        <f t="shared" si="4"/>
        <v>6.1519619678720813E-2</v>
      </c>
      <c r="G108">
        <f t="shared" si="5"/>
        <v>1.1366777008229995E-2</v>
      </c>
    </row>
    <row r="109" spans="1:7" x14ac:dyDescent="0.25">
      <c r="A109">
        <v>0.7</v>
      </c>
      <c r="B109">
        <v>4.1031556363050896</v>
      </c>
      <c r="C109">
        <v>-2.06241726225658</v>
      </c>
      <c r="D109">
        <v>-7.7156866522068199E-2</v>
      </c>
      <c r="E109">
        <v>-0.244956437781883</v>
      </c>
      <c r="F109">
        <f t="shared" si="4"/>
        <v>-0.1936917078364308</v>
      </c>
      <c r="G109">
        <f t="shared" si="5"/>
        <v>-0.36172141776902</v>
      </c>
    </row>
    <row r="110" spans="1:7" x14ac:dyDescent="0.25">
      <c r="A110">
        <v>0.8</v>
      </c>
      <c r="B110">
        <v>2.3313488977691299</v>
      </c>
      <c r="C110">
        <v>2.3245440877633801</v>
      </c>
      <c r="D110">
        <v>-0.27084857435849902</v>
      </c>
      <c r="E110">
        <v>-0.60667785555090303</v>
      </c>
      <c r="F110">
        <f t="shared" si="4"/>
        <v>-0.15955196098715296</v>
      </c>
      <c r="G110">
        <f t="shared" si="5"/>
        <v>0.16998543636572905</v>
      </c>
    </row>
    <row r="111" spans="1:7" x14ac:dyDescent="0.25">
      <c r="A111">
        <v>0.9</v>
      </c>
      <c r="B111">
        <v>4.4625466681307699</v>
      </c>
      <c r="C111">
        <v>-1.61046046582679</v>
      </c>
      <c r="D111">
        <v>-0.43040053534565198</v>
      </c>
      <c r="E111">
        <v>-0.43669241918517399</v>
      </c>
      <c r="F111">
        <f t="shared" si="4"/>
        <v>-1.7695666363060025E-2</v>
      </c>
      <c r="G111">
        <f t="shared" si="5"/>
        <v>-0.44590367911065498</v>
      </c>
    </row>
    <row r="112" spans="1:7" x14ac:dyDescent="0.25">
      <c r="A112">
        <v>1</v>
      </c>
      <c r="B112">
        <v>1.12716499209305</v>
      </c>
      <c r="C112">
        <v>2.1545978065472</v>
      </c>
      <c r="D112">
        <v>-0.44809620170871201</v>
      </c>
      <c r="E112">
        <v>-0.88259609829582897</v>
      </c>
      <c r="F112">
        <f t="shared" si="4"/>
        <v>-6.2129307892720975E-2</v>
      </c>
      <c r="G112">
        <f t="shared" si="5"/>
        <v>9.404763843272701E-2</v>
      </c>
    </row>
    <row r="113" spans="1:7" x14ac:dyDescent="0.25">
      <c r="A113">
        <v>1.1000000000000001</v>
      </c>
      <c r="B113">
        <v>3.9809232961722198</v>
      </c>
      <c r="C113">
        <v>0.36228384467274399</v>
      </c>
      <c r="D113">
        <v>-0.51022550960143298</v>
      </c>
      <c r="E113">
        <v>-0.78854845986310196</v>
      </c>
      <c r="F113">
        <f t="shared" si="4"/>
        <v>0.37225209438085999</v>
      </c>
      <c r="G113">
        <f t="shared" si="5"/>
        <v>0.14108820336630001</v>
      </c>
    </row>
    <row r="114" spans="1:7" x14ac:dyDescent="0.25">
      <c r="A114">
        <v>1.2</v>
      </c>
      <c r="B114">
        <v>3.8062652737261802</v>
      </c>
      <c r="C114">
        <v>-0.89967283328654302</v>
      </c>
      <c r="D114">
        <v>-0.13797341522057299</v>
      </c>
      <c r="E114">
        <v>-0.64746025649680194</v>
      </c>
      <c r="F114">
        <f t="shared" si="4"/>
        <v>0.23669877733056888</v>
      </c>
      <c r="G114">
        <f t="shared" si="5"/>
        <v>-0.29807757740217811</v>
      </c>
    </row>
    <row r="115" spans="1:7" x14ac:dyDescent="0.25">
      <c r="A115">
        <v>1.3</v>
      </c>
      <c r="B115">
        <v>3.3668675405630601</v>
      </c>
      <c r="C115">
        <v>-1.68140026380397</v>
      </c>
      <c r="D115">
        <v>9.8725362109995898E-2</v>
      </c>
      <c r="E115">
        <v>-0.94553783389898005</v>
      </c>
      <c r="F115">
        <f t="shared" si="4"/>
        <v>-3.7163001660597599E-2</v>
      </c>
      <c r="G115">
        <f t="shared" si="5"/>
        <v>-0.33462946921116987</v>
      </c>
    </row>
    <row r="116" spans="1:7" x14ac:dyDescent="0.25">
      <c r="A116">
        <v>1.4</v>
      </c>
      <c r="B116">
        <v>0.20364105403798499</v>
      </c>
      <c r="C116">
        <v>0.92741093613487602</v>
      </c>
      <c r="D116">
        <v>6.15623604493983E-2</v>
      </c>
      <c r="E116">
        <v>-1.2801673031101499</v>
      </c>
      <c r="F116">
        <f t="shared" si="4"/>
        <v>1.2216577963466195E-2</v>
      </c>
      <c r="G116">
        <f t="shared" si="5"/>
        <v>1.6292698111719961E-2</v>
      </c>
    </row>
    <row r="117" spans="1:7" x14ac:dyDescent="0.25">
      <c r="A117">
        <v>1.5</v>
      </c>
      <c r="B117">
        <v>3.4670103535254202</v>
      </c>
      <c r="C117">
        <v>3.0955029135099701</v>
      </c>
      <c r="D117">
        <v>7.3778938412864495E-2</v>
      </c>
      <c r="E117">
        <v>-1.26387460499843</v>
      </c>
      <c r="F117">
        <f t="shared" si="4"/>
        <v>-0.34633285824645849</v>
      </c>
      <c r="G117">
        <f t="shared" si="5"/>
        <v>1.5973703808549899E-2</v>
      </c>
    </row>
    <row r="118" spans="1:7" x14ac:dyDescent="0.25">
      <c r="A118">
        <v>1.6</v>
      </c>
      <c r="B118">
        <v>3.8783763677352399</v>
      </c>
      <c r="C118">
        <v>-0.725367457360236</v>
      </c>
      <c r="D118">
        <v>-0.272553919833594</v>
      </c>
      <c r="E118">
        <v>-1.2479009011898801</v>
      </c>
      <c r="F118">
        <f t="shared" si="4"/>
        <v>0.29020172139721262</v>
      </c>
      <c r="G118">
        <f t="shared" si="5"/>
        <v>-0.25729553707006003</v>
      </c>
    </row>
    <row r="119" spans="1:7" x14ac:dyDescent="0.25">
      <c r="A119">
        <v>1.7</v>
      </c>
      <c r="B119">
        <v>2.7873912533740399</v>
      </c>
      <c r="C119">
        <v>-2.21269296233752</v>
      </c>
      <c r="D119">
        <v>1.7647801563618601E-2</v>
      </c>
      <c r="E119">
        <v>-1.5051964382599401</v>
      </c>
      <c r="F119">
        <f t="shared" si="4"/>
        <v>-0.1668854765092686</v>
      </c>
      <c r="G119">
        <f t="shared" si="5"/>
        <v>-0.22325935081006998</v>
      </c>
    </row>
    <row r="120" spans="1:7" x14ac:dyDescent="0.25">
      <c r="A120">
        <v>1.8</v>
      </c>
      <c r="B120">
        <v>0.112588531054608</v>
      </c>
      <c r="C120">
        <v>2.9633895650159801</v>
      </c>
      <c r="D120">
        <v>-0.14923767494564999</v>
      </c>
      <c r="E120">
        <v>-1.7284557890700101</v>
      </c>
      <c r="F120">
        <f t="shared" si="4"/>
        <v>-1.1080555707023015E-2</v>
      </c>
      <c r="G120">
        <f t="shared" si="5"/>
        <v>1.9957601243401069E-3</v>
      </c>
    </row>
    <row r="121" spans="1:7" x14ac:dyDescent="0.25">
      <c r="A121">
        <v>1.9</v>
      </c>
      <c r="B121">
        <v>3.45589827137155</v>
      </c>
      <c r="C121">
        <v>-1.7684935079645601</v>
      </c>
      <c r="D121">
        <v>-0.160318230652673</v>
      </c>
      <c r="E121">
        <v>-1.72646002894567</v>
      </c>
      <c r="F121">
        <f t="shared" si="4"/>
        <v>-6.7877951199311004E-2</v>
      </c>
      <c r="G121">
        <f t="shared" si="5"/>
        <v>-0.33885824818303001</v>
      </c>
    </row>
    <row r="122" spans="1:7" x14ac:dyDescent="0.25">
      <c r="A122">
        <v>2</v>
      </c>
      <c r="B122">
        <v>4.8377040676242098</v>
      </c>
      <c r="C122">
        <v>0.67559294500832601</v>
      </c>
      <c r="D122">
        <v>-0.22819618185198401</v>
      </c>
      <c r="E122">
        <v>-2.0653182771287</v>
      </c>
      <c r="F122">
        <f t="shared" si="4"/>
        <v>0.37750360160320701</v>
      </c>
      <c r="G122">
        <f t="shared" si="5"/>
        <v>0.30253072114362989</v>
      </c>
    </row>
    <row r="123" spans="1:7" x14ac:dyDescent="0.25">
      <c r="A123">
        <v>2.1</v>
      </c>
      <c r="B123">
        <v>3.9548484383698699</v>
      </c>
      <c r="C123">
        <v>0.38276894416982499</v>
      </c>
      <c r="D123">
        <v>0.149307419751223</v>
      </c>
      <c r="E123">
        <v>-1.7627875559850701</v>
      </c>
      <c r="F123">
        <f t="shared" si="4"/>
        <v>0.36686519504718107</v>
      </c>
      <c r="G123">
        <f t="shared" si="5"/>
        <v>0.14770981811564998</v>
      </c>
    </row>
    <row r="124" spans="1:7" x14ac:dyDescent="0.25">
      <c r="A124">
        <v>2.2000000000000002</v>
      </c>
      <c r="B124">
        <v>1.4285103863569999</v>
      </c>
      <c r="C124">
        <v>1.4666846110068099</v>
      </c>
      <c r="D124">
        <v>0.51617261479840404</v>
      </c>
      <c r="E124">
        <v>-1.6150777378694201</v>
      </c>
      <c r="F124">
        <f t="shared" si="4"/>
        <v>1.4845613562749937E-2</v>
      </c>
      <c r="G124">
        <f t="shared" si="5"/>
        <v>0.14207753867957007</v>
      </c>
    </row>
    <row r="125" spans="1:7" x14ac:dyDescent="0.25">
      <c r="A125">
        <v>2.2999999999999998</v>
      </c>
      <c r="B125">
        <v>3.8604892928800298</v>
      </c>
      <c r="C125">
        <v>0.72622029746143602</v>
      </c>
      <c r="D125">
        <v>0.53101822836115398</v>
      </c>
      <c r="E125">
        <v>-1.47300019918985</v>
      </c>
      <c r="F125">
        <f t="shared" si="4"/>
        <v>0.288644785874687</v>
      </c>
      <c r="G125">
        <f t="shared" si="5"/>
        <v>0.25635515089767003</v>
      </c>
    </row>
    <row r="126" spans="1:7" x14ac:dyDescent="0.25">
      <c r="A126">
        <v>2.4</v>
      </c>
      <c r="B126">
        <v>0.60910989594913201</v>
      </c>
      <c r="C126">
        <v>-1.33505964575484</v>
      </c>
      <c r="D126">
        <v>0.81966301423584098</v>
      </c>
      <c r="E126">
        <v>-1.21664504829218</v>
      </c>
      <c r="F126">
        <f t="shared" si="4"/>
        <v>1.4226331450864049E-2</v>
      </c>
      <c r="G126">
        <f t="shared" si="5"/>
        <v>-5.9226346729150059E-2</v>
      </c>
    </row>
    <row r="127" spans="1:7" x14ac:dyDescent="0.25">
      <c r="A127">
        <v>2.5</v>
      </c>
      <c r="B127">
        <v>1.71760096043802</v>
      </c>
      <c r="C127">
        <v>3.1315094159406001</v>
      </c>
      <c r="D127">
        <v>0.83388934568670503</v>
      </c>
      <c r="E127">
        <v>-1.2758713950213301</v>
      </c>
      <c r="F127">
        <f t="shared" si="4"/>
        <v>-0.17175136454889306</v>
      </c>
      <c r="G127">
        <f t="shared" si="5"/>
        <v>1.731868519710078E-3</v>
      </c>
    </row>
    <row r="128" spans="1:7" x14ac:dyDescent="0.25">
      <c r="A128">
        <v>2.6</v>
      </c>
      <c r="B128">
        <v>3.6656470157395802</v>
      </c>
      <c r="C128">
        <v>-3.1341930343714299</v>
      </c>
      <c r="D128">
        <v>0.66213798113781197</v>
      </c>
      <c r="E128">
        <v>-1.27413952650162</v>
      </c>
      <c r="F128">
        <f t="shared" si="4"/>
        <v>-0.366554666111093</v>
      </c>
      <c r="G128">
        <f t="shared" si="5"/>
        <v>-2.7124144576200493E-3</v>
      </c>
    </row>
    <row r="129" spans="1:7" x14ac:dyDescent="0.25">
      <c r="A129">
        <v>2.7</v>
      </c>
      <c r="B129">
        <v>1.4504378383644001</v>
      </c>
      <c r="C129">
        <v>0.62296900198811</v>
      </c>
      <c r="D129">
        <v>0.29558331502671897</v>
      </c>
      <c r="E129">
        <v>-1.27685194095924</v>
      </c>
      <c r="F129">
        <f t="shared" si="4"/>
        <v>0.117797276769737</v>
      </c>
      <c r="G129">
        <f t="shared" si="5"/>
        <v>8.4625651047570027E-2</v>
      </c>
    </row>
    <row r="130" spans="1:7" x14ac:dyDescent="0.25">
      <c r="A130">
        <v>2.8</v>
      </c>
      <c r="B130">
        <v>4.3535406772207299</v>
      </c>
      <c r="C130">
        <v>-2.1376707669981601</v>
      </c>
      <c r="D130">
        <v>0.41338059179645598</v>
      </c>
      <c r="E130">
        <v>-1.19222628991167</v>
      </c>
      <c r="F130">
        <f t="shared" si="4"/>
        <v>-0.23378426597188698</v>
      </c>
      <c r="G130">
        <f t="shared" si="5"/>
        <v>-0.36725751355981995</v>
      </c>
    </row>
    <row r="131" spans="1:7" x14ac:dyDescent="0.25">
      <c r="A131">
        <v>2.9</v>
      </c>
      <c r="B131">
        <v>3.2100306309437299</v>
      </c>
      <c r="C131">
        <v>1.4377588548076901</v>
      </c>
      <c r="D131">
        <v>0.179596325824569</v>
      </c>
      <c r="E131">
        <v>-1.55948380347149</v>
      </c>
      <c r="F131">
        <f t="shared" si="4"/>
        <v>4.257957374979901E-2</v>
      </c>
      <c r="G131">
        <f t="shared" si="5"/>
        <v>0.31816653880515999</v>
      </c>
    </row>
    <row r="132" spans="1:7" x14ac:dyDescent="0.25">
      <c r="A132">
        <v>3</v>
      </c>
      <c r="B132">
        <v>2.7975833043336502</v>
      </c>
      <c r="C132">
        <v>1.94848091511837</v>
      </c>
      <c r="D132">
        <v>0.22217589957436801</v>
      </c>
      <c r="E132">
        <v>-1.24131726466633</v>
      </c>
      <c r="F132">
        <f t="shared" si="4"/>
        <v>-0.10316626581135301</v>
      </c>
      <c r="G132">
        <f t="shared" si="5"/>
        <v>0.260041237201727</v>
      </c>
    </row>
    <row r="133" spans="1:7" x14ac:dyDescent="0.25">
      <c r="A133">
        <v>3.1</v>
      </c>
      <c r="B133">
        <v>4.6111012240475704</v>
      </c>
      <c r="C133">
        <v>-2.0177308023465899</v>
      </c>
      <c r="D133">
        <v>0.119009633763015</v>
      </c>
      <c r="E133">
        <v>-0.98127602746460296</v>
      </c>
      <c r="F133">
        <f t="shared" si="4"/>
        <v>-0.19929324834468298</v>
      </c>
      <c r="G133">
        <f t="shared" si="5"/>
        <v>-0.41581816476478706</v>
      </c>
    </row>
    <row r="134" spans="1:7" x14ac:dyDescent="0.25">
      <c r="A134">
        <v>3.2</v>
      </c>
      <c r="B134">
        <v>4.5274507866559404</v>
      </c>
      <c r="C134">
        <v>-1.06897806526371</v>
      </c>
      <c r="D134">
        <v>-8.0283614581667995E-2</v>
      </c>
      <c r="E134">
        <v>-1.39709419222939</v>
      </c>
      <c r="F134">
        <f t="shared" si="4"/>
        <v>0.217779627815472</v>
      </c>
      <c r="G134">
        <f t="shared" si="5"/>
        <v>-0.39692586205041991</v>
      </c>
    </row>
    <row r="135" spans="1:7" x14ac:dyDescent="0.25">
      <c r="A135">
        <v>3.3</v>
      </c>
      <c r="B135">
        <v>1.67850483529196</v>
      </c>
      <c r="C135">
        <v>-2.3810461633558302</v>
      </c>
      <c r="D135">
        <v>0.137496013233804</v>
      </c>
      <c r="E135">
        <v>-1.7940200542798099</v>
      </c>
      <c r="F135">
        <f t="shared" si="4"/>
        <v>-0.1216008628836707</v>
      </c>
      <c r="G135">
        <f t="shared" si="5"/>
        <v>-0.11570226863347011</v>
      </c>
    </row>
    <row r="136" spans="1:7" x14ac:dyDescent="0.25">
      <c r="A136">
        <v>3.4</v>
      </c>
      <c r="B136">
        <v>2.2428851547543802</v>
      </c>
      <c r="C136">
        <v>-0.26019249516487503</v>
      </c>
      <c r="D136">
        <v>1.5895150350133301E-2</v>
      </c>
      <c r="E136">
        <v>-1.90972232291328</v>
      </c>
      <c r="F136">
        <f t="shared" si="4"/>
        <v>0.2167390702377677</v>
      </c>
      <c r="G136">
        <f t="shared" si="5"/>
        <v>-5.7701937633360068E-2</v>
      </c>
    </row>
    <row r="137" spans="1:7" x14ac:dyDescent="0.25">
      <c r="A137">
        <v>3.5</v>
      </c>
      <c r="B137">
        <v>3.7659393147029001</v>
      </c>
      <c r="C137">
        <v>0.63182617973003596</v>
      </c>
      <c r="D137">
        <v>0.23263422058790101</v>
      </c>
      <c r="E137">
        <v>-1.9674242605466401</v>
      </c>
      <c r="F137">
        <f t="shared" si="4"/>
        <v>0.30389257744336501</v>
      </c>
      <c r="G137">
        <f t="shared" si="5"/>
        <v>0.22242367363903015</v>
      </c>
    </row>
    <row r="138" spans="1:7" x14ac:dyDescent="0.25">
      <c r="A138">
        <v>3.6</v>
      </c>
      <c r="B138">
        <v>2.2933919005107599</v>
      </c>
      <c r="C138">
        <v>-1.9877235509370901</v>
      </c>
      <c r="D138">
        <v>0.53652679803126602</v>
      </c>
      <c r="E138">
        <v>-1.74500058690761</v>
      </c>
      <c r="F138">
        <f t="shared" si="4"/>
        <v>-9.2871550554515014E-2</v>
      </c>
      <c r="G138">
        <f t="shared" si="5"/>
        <v>-0.20969344098203013</v>
      </c>
    </row>
    <row r="139" spans="1:7" x14ac:dyDescent="0.25">
      <c r="A139">
        <v>3.7</v>
      </c>
      <c r="B139">
        <v>1.13919634615766</v>
      </c>
      <c r="C139">
        <v>1.11020921734525</v>
      </c>
      <c r="D139">
        <v>0.443655247476751</v>
      </c>
      <c r="E139">
        <v>-1.9546940278896401</v>
      </c>
      <c r="F139">
        <f t="shared" si="4"/>
        <v>5.0634328356611025E-2</v>
      </c>
      <c r="G139">
        <f t="shared" si="5"/>
        <v>0.10204826281159018</v>
      </c>
    </row>
    <row r="140" spans="1:7" x14ac:dyDescent="0.25">
      <c r="A140">
        <v>3.8</v>
      </c>
      <c r="B140">
        <v>0.16927436569010701</v>
      </c>
      <c r="C140">
        <v>-2.7689821231427301</v>
      </c>
      <c r="D140">
        <v>0.49428957583336203</v>
      </c>
      <c r="E140">
        <v>-1.8526457650780499</v>
      </c>
      <c r="F140">
        <f t="shared" si="4"/>
        <v>-1.5765878609495021E-2</v>
      </c>
      <c r="G140">
        <f t="shared" si="5"/>
        <v>-6.1624005443101648E-3</v>
      </c>
    </row>
    <row r="141" spans="1:7" x14ac:dyDescent="0.25">
      <c r="A141">
        <v>3.9</v>
      </c>
      <c r="B141">
        <v>2.98997121954045</v>
      </c>
      <c r="C141">
        <v>1.8019261645974001</v>
      </c>
      <c r="D141">
        <v>0.47852369722386701</v>
      </c>
      <c r="E141">
        <v>-1.8588081656223601</v>
      </c>
      <c r="F141">
        <f t="shared" si="4"/>
        <v>-6.849350210888E-2</v>
      </c>
      <c r="G141">
        <f t="shared" si="5"/>
        <v>0.29104624908365007</v>
      </c>
    </row>
    <row r="142" spans="1:7" x14ac:dyDescent="0.25">
      <c r="A142">
        <v>4</v>
      </c>
      <c r="B142">
        <v>4.6792011837747802</v>
      </c>
      <c r="C142">
        <v>1.02837328672499</v>
      </c>
      <c r="D142">
        <v>0.41003019511498701</v>
      </c>
      <c r="E142">
        <v>-1.56776191653871</v>
      </c>
      <c r="F142">
        <f t="shared" si="4"/>
        <v>0.24154632774028101</v>
      </c>
      <c r="G142">
        <f t="shared" si="5"/>
        <v>0.40075504829955011</v>
      </c>
    </row>
    <row r="143" spans="1:7" x14ac:dyDescent="0.25">
      <c r="A143">
        <v>4.0999999999999996</v>
      </c>
      <c r="B143">
        <v>2.7094670974541999</v>
      </c>
      <c r="C143">
        <v>-1.8779026961177401</v>
      </c>
      <c r="D143">
        <v>0.65157652285526801</v>
      </c>
      <c r="E143">
        <v>-1.1670068682391599</v>
      </c>
      <c r="F143">
        <f t="shared" si="4"/>
        <v>-8.1907640537860038E-2</v>
      </c>
      <c r="G143">
        <f t="shared" si="5"/>
        <v>-0.25826973872947012</v>
      </c>
    </row>
    <row r="144" spans="1:7" x14ac:dyDescent="0.25">
      <c r="A144">
        <v>4.2</v>
      </c>
      <c r="B144">
        <v>0.43032920916968898</v>
      </c>
      <c r="C144">
        <v>-2.3509283552887998</v>
      </c>
      <c r="D144">
        <v>0.56966888231740798</v>
      </c>
      <c r="E144">
        <v>-1.42527660696863</v>
      </c>
      <c r="F144">
        <f t="shared" si="4"/>
        <v>-3.0268206471461001E-2</v>
      </c>
      <c r="G144">
        <f t="shared" si="5"/>
        <v>-3.0588690060979973E-2</v>
      </c>
    </row>
    <row r="145" spans="1:7" x14ac:dyDescent="0.25">
      <c r="A145">
        <v>4.3</v>
      </c>
      <c r="B145">
        <v>2.9243127566919398</v>
      </c>
      <c r="C145">
        <v>1.6851201078268301</v>
      </c>
      <c r="D145">
        <v>0.53940067584594698</v>
      </c>
      <c r="E145">
        <v>-1.45586529702961</v>
      </c>
      <c r="F145">
        <f t="shared" si="4"/>
        <v>-3.3359071398669005E-2</v>
      </c>
      <c r="G145">
        <f t="shared" si="5"/>
        <v>0.29052232847912007</v>
      </c>
    </row>
    <row r="146" spans="1:7" x14ac:dyDescent="0.25">
      <c r="A146">
        <v>4.4000000000000004</v>
      </c>
      <c r="B146">
        <v>3.8422254929241202</v>
      </c>
      <c r="C146">
        <v>-1.8330659027217699</v>
      </c>
      <c r="D146">
        <v>0.50604160444727797</v>
      </c>
      <c r="E146">
        <v>-1.1653429685504899</v>
      </c>
      <c r="F146">
        <f t="shared" si="4"/>
        <v>-9.9618603463026978E-2</v>
      </c>
      <c r="G146">
        <f t="shared" si="5"/>
        <v>-0.37108368494025012</v>
      </c>
    </row>
    <row r="147" spans="1:7" x14ac:dyDescent="0.25">
      <c r="A147">
        <v>4.5</v>
      </c>
      <c r="B147">
        <v>1.62552653164675</v>
      </c>
      <c r="C147">
        <v>-1.0877085941864799</v>
      </c>
      <c r="D147">
        <v>0.40642300098425099</v>
      </c>
      <c r="E147">
        <v>-1.53642665349074</v>
      </c>
      <c r="F147">
        <f t="shared" si="4"/>
        <v>7.5508271340440025E-2</v>
      </c>
      <c r="G147">
        <f t="shared" si="5"/>
        <v>-0.14395091528035997</v>
      </c>
    </row>
    <row r="148" spans="1:7" x14ac:dyDescent="0.25">
      <c r="A148">
        <v>4.5999999999999996</v>
      </c>
      <c r="B148">
        <v>2.7802197797338399</v>
      </c>
      <c r="C148">
        <v>-2.6748331798291498</v>
      </c>
      <c r="D148">
        <v>0.48193127232469102</v>
      </c>
      <c r="E148">
        <v>-1.6803775687711</v>
      </c>
      <c r="F148">
        <f t="shared" si="4"/>
        <v>-0.24828229904184401</v>
      </c>
      <c r="G148">
        <f t="shared" si="5"/>
        <v>-0.12510843384331993</v>
      </c>
    </row>
    <row r="149" spans="1:7" x14ac:dyDescent="0.25">
      <c r="A149">
        <v>4.7</v>
      </c>
      <c r="B149">
        <v>3.3896740523337998</v>
      </c>
      <c r="C149">
        <v>-1.4536028712879601</v>
      </c>
      <c r="D149">
        <v>0.23364897328284701</v>
      </c>
      <c r="E149">
        <v>-1.8054860026144199</v>
      </c>
      <c r="F149">
        <f t="shared" si="4"/>
        <v>3.9633891942321975E-2</v>
      </c>
      <c r="G149">
        <f t="shared" si="5"/>
        <v>-0.33664232713690989</v>
      </c>
    </row>
    <row r="150" spans="1:7" x14ac:dyDescent="0.25">
      <c r="A150">
        <v>4.8</v>
      </c>
      <c r="B150">
        <v>4.0327333019919296</v>
      </c>
      <c r="C150">
        <v>-0.24574123637190201</v>
      </c>
      <c r="D150">
        <v>0.27328286522516898</v>
      </c>
      <c r="E150">
        <v>-2.1421283297513298</v>
      </c>
      <c r="F150">
        <f t="shared" si="4"/>
        <v>0.39115789717649507</v>
      </c>
      <c r="G150">
        <f t="shared" si="5"/>
        <v>-9.8106464243740366E-2</v>
      </c>
    </row>
    <row r="151" spans="1:7" x14ac:dyDescent="0.25">
      <c r="A151">
        <v>4.9000000000000004</v>
      </c>
      <c r="B151">
        <v>2.76545384629256</v>
      </c>
      <c r="C151">
        <v>-2.49948881324738</v>
      </c>
      <c r="D151">
        <v>0.66444076240166405</v>
      </c>
      <c r="E151">
        <v>-2.2402347939950702</v>
      </c>
      <c r="F151">
        <f t="shared" si="4"/>
        <v>-0.22146793654634206</v>
      </c>
      <c r="G151">
        <f t="shared" si="5"/>
        <v>-0.16561794239046002</v>
      </c>
    </row>
    <row r="152" spans="1:7" x14ac:dyDescent="0.25">
      <c r="A152">
        <v>5</v>
      </c>
      <c r="B152">
        <v>0.733158117963573</v>
      </c>
      <c r="C152">
        <v>-2.4134892205218699</v>
      </c>
      <c r="D152">
        <v>0.44297282585532199</v>
      </c>
      <c r="E152">
        <v>-2.4058527363855302</v>
      </c>
      <c r="F152">
        <f t="shared" si="4"/>
        <v>-5.4725695044153977E-2</v>
      </c>
      <c r="G152">
        <f t="shared" si="5"/>
        <v>-4.8788385516359778E-2</v>
      </c>
    </row>
    <row r="153" spans="1:7" x14ac:dyDescent="0.25">
      <c r="A153">
        <v>5.0999999999999996</v>
      </c>
      <c r="B153">
        <v>3.6294714009211999</v>
      </c>
      <c r="C153">
        <v>-2.0499730711001698</v>
      </c>
      <c r="D153">
        <v>0.38824713081116802</v>
      </c>
      <c r="E153">
        <v>-2.45464112190189</v>
      </c>
      <c r="F153">
        <f t="shared" si="4"/>
        <v>-0.16733634177588502</v>
      </c>
      <c r="G153">
        <f t="shared" si="5"/>
        <v>-0.32207014022120983</v>
      </c>
    </row>
    <row r="154" spans="1:7" x14ac:dyDescent="0.25">
      <c r="A154">
        <v>5.2</v>
      </c>
      <c r="B154">
        <v>2.4501332144022099</v>
      </c>
      <c r="C154">
        <v>-1.30060319002515</v>
      </c>
      <c r="D154">
        <v>0.220910789035283</v>
      </c>
      <c r="E154">
        <v>-2.7767112621230998</v>
      </c>
      <c r="F154">
        <f t="shared" si="4"/>
        <v>6.5398360697564994E-2</v>
      </c>
      <c r="G154">
        <f t="shared" si="5"/>
        <v>-0.23612408200191037</v>
      </c>
    </row>
    <row r="155" spans="1:7" x14ac:dyDescent="0.25">
      <c r="A155">
        <v>5.3</v>
      </c>
      <c r="B155">
        <v>0.25891744533004002</v>
      </c>
      <c r="C155">
        <v>-2.0410786476218798</v>
      </c>
      <c r="D155">
        <v>0.28630914973284799</v>
      </c>
      <c r="E155">
        <v>-3.0128353441250102</v>
      </c>
      <c r="F155">
        <f t="shared" si="4"/>
        <v>-1.1732532703045973E-2</v>
      </c>
      <c r="G155">
        <f t="shared" si="5"/>
        <v>-2.3080946933219604E-2</v>
      </c>
    </row>
    <row r="156" spans="1:7" x14ac:dyDescent="0.25">
      <c r="A156">
        <v>5.4</v>
      </c>
      <c r="B156">
        <v>3.4564564592110099</v>
      </c>
      <c r="C156">
        <v>-2.32805010394426</v>
      </c>
      <c r="D156">
        <v>0.27457661702980202</v>
      </c>
      <c r="E156">
        <v>-3.0359162910582298</v>
      </c>
      <c r="F156">
        <f t="shared" si="4"/>
        <v>-0.23743377200265572</v>
      </c>
      <c r="G156">
        <f t="shared" si="5"/>
        <v>-0.25118940355199015</v>
      </c>
    </row>
    <row r="157" spans="1:7" x14ac:dyDescent="0.25">
      <c r="A157">
        <v>5.5</v>
      </c>
      <c r="B157">
        <v>1.5675271096961001</v>
      </c>
      <c r="C157">
        <v>1.18180043428209</v>
      </c>
      <c r="D157">
        <v>3.71428450271463E-2</v>
      </c>
      <c r="E157">
        <v>-3.28710569461022</v>
      </c>
      <c r="F157">
        <f t="shared" si="4"/>
        <v>5.9449957216935197E-2</v>
      </c>
      <c r="G157">
        <f t="shared" si="5"/>
        <v>0.14504176978796979</v>
      </c>
    </row>
    <row r="158" spans="1:7" x14ac:dyDescent="0.25">
      <c r="A158">
        <v>5.6</v>
      </c>
      <c r="B158">
        <v>2.7988433357887499</v>
      </c>
      <c r="C158">
        <v>-1.25881636522573</v>
      </c>
      <c r="D158">
        <v>9.6592802244081497E-2</v>
      </c>
      <c r="E158">
        <v>-3.1420639248222502</v>
      </c>
      <c r="F158">
        <f t="shared" si="4"/>
        <v>8.590871084578551E-2</v>
      </c>
      <c r="G158">
        <f t="shared" si="5"/>
        <v>-0.26637367284268976</v>
      </c>
    </row>
    <row r="159" spans="1:7" x14ac:dyDescent="0.25">
      <c r="A159">
        <v>5.7</v>
      </c>
      <c r="B159">
        <v>2.6735240247460701</v>
      </c>
      <c r="C159">
        <v>2.0933576562944198</v>
      </c>
      <c r="D159">
        <v>0.18250151308986701</v>
      </c>
      <c r="E159">
        <v>-3.4084375976649399</v>
      </c>
      <c r="F159">
        <f t="shared" si="4"/>
        <v>-0.13343592532662241</v>
      </c>
      <c r="G159">
        <f t="shared" si="5"/>
        <v>0.2316725295350599</v>
      </c>
    </row>
    <row r="160" spans="1:7" x14ac:dyDescent="0.25">
      <c r="A160">
        <v>5.8</v>
      </c>
      <c r="B160">
        <v>2.0290582952937899</v>
      </c>
      <c r="C160">
        <v>2.8548373253024599</v>
      </c>
      <c r="D160">
        <v>4.90655877632446E-2</v>
      </c>
      <c r="E160">
        <v>-3.17676506812988</v>
      </c>
      <c r="F160">
        <f t="shared" si="4"/>
        <v>-0.19462050494557959</v>
      </c>
      <c r="G160">
        <f t="shared" si="5"/>
        <v>5.7390197000290133E-2</v>
      </c>
    </row>
    <row r="161" spans="1:7" x14ac:dyDescent="0.25">
      <c r="A161">
        <v>5.9</v>
      </c>
      <c r="B161">
        <v>2.8690560010018502</v>
      </c>
      <c r="C161">
        <v>1.90317980188434</v>
      </c>
      <c r="D161">
        <v>-0.14555491718233499</v>
      </c>
      <c r="E161">
        <v>-3.1193748711295899</v>
      </c>
      <c r="F161">
        <f t="shared" si="4"/>
        <v>-9.361642918885002E-2</v>
      </c>
      <c r="G161">
        <f t="shared" si="5"/>
        <v>0.27120248441851968</v>
      </c>
    </row>
    <row r="162" spans="1:7" x14ac:dyDescent="0.25">
      <c r="A162">
        <v>6</v>
      </c>
      <c r="B162">
        <v>2.0677747820716199</v>
      </c>
      <c r="C162">
        <v>-0.134509227184338</v>
      </c>
      <c r="D162">
        <v>-0.23917134637118501</v>
      </c>
      <c r="E162">
        <v>-2.8481723867110702</v>
      </c>
      <c r="F162">
        <f t="shared" si="4"/>
        <v>0.2049097120703734</v>
      </c>
      <c r="G162">
        <f t="shared" si="5"/>
        <v>-2.7729684328359649E-2</v>
      </c>
    </row>
    <row r="163" spans="1:7" x14ac:dyDescent="0.25">
      <c r="A163">
        <v>6.1</v>
      </c>
      <c r="B163">
        <v>1.5904073472631199</v>
      </c>
      <c r="C163">
        <v>2.96612973311063</v>
      </c>
      <c r="D163">
        <v>-3.4261634300811597E-2</v>
      </c>
      <c r="E163">
        <v>-2.8759020710394299</v>
      </c>
      <c r="F163">
        <f t="shared" si="4"/>
        <v>-0.15659879707130142</v>
      </c>
      <c r="G163">
        <f t="shared" si="5"/>
        <v>2.7762781887019639E-2</v>
      </c>
    </row>
    <row r="164" spans="1:7" x14ac:dyDescent="0.25">
      <c r="A164">
        <v>6.2</v>
      </c>
      <c r="B164">
        <v>4.9246806892069399</v>
      </c>
      <c r="C164">
        <v>-2.3568644112394899</v>
      </c>
      <c r="D164">
        <v>-0.190860431372113</v>
      </c>
      <c r="E164">
        <v>-2.8481392891524102</v>
      </c>
      <c r="F164">
        <f t="shared" si="4"/>
        <v>-0.34846071783182503</v>
      </c>
      <c r="G164">
        <f t="shared" si="5"/>
        <v>-0.34799414798902983</v>
      </c>
    </row>
    <row r="165" spans="1:7" x14ac:dyDescent="0.25">
      <c r="A165">
        <v>6.3</v>
      </c>
      <c r="B165">
        <v>1.8898597786773601</v>
      </c>
      <c r="C165">
        <v>2.4585661115365798</v>
      </c>
      <c r="D165">
        <v>-0.53932114920393803</v>
      </c>
      <c r="E165">
        <v>-3.19613343714144</v>
      </c>
      <c r="F165">
        <f t="shared" si="4"/>
        <v>-0.14659001486952994</v>
      </c>
      <c r="G165">
        <f t="shared" si="5"/>
        <v>0.11927727097471008</v>
      </c>
    </row>
    <row r="166" spans="1:7" x14ac:dyDescent="0.25">
      <c r="A166">
        <v>6.4</v>
      </c>
      <c r="B166">
        <v>0.79140684006385098</v>
      </c>
      <c r="C166">
        <v>2.9921369894233898</v>
      </c>
      <c r="D166">
        <v>-0.68591116407346797</v>
      </c>
      <c r="E166">
        <v>-3.07685616616673</v>
      </c>
      <c r="F166">
        <f t="shared" si="4"/>
        <v>-7.8258445501953044E-2</v>
      </c>
      <c r="G166">
        <f t="shared" si="5"/>
        <v>1.1784038892349802E-2</v>
      </c>
    </row>
    <row r="167" spans="1:7" x14ac:dyDescent="0.25">
      <c r="A167">
        <v>6.5</v>
      </c>
      <c r="B167">
        <v>3.6413627340597299</v>
      </c>
      <c r="C167">
        <v>-1.9935124478527599</v>
      </c>
      <c r="D167">
        <v>-0.76416960957542102</v>
      </c>
      <c r="E167">
        <v>-3.0650721272743802</v>
      </c>
      <c r="F167">
        <f t="shared" si="4"/>
        <v>-0.14938290285834799</v>
      </c>
      <c r="G167">
        <f t="shared" si="5"/>
        <v>-0.33208428740848994</v>
      </c>
    </row>
    <row r="168" spans="1:7" x14ac:dyDescent="0.25">
      <c r="A168">
        <v>6.6</v>
      </c>
      <c r="B168">
        <v>0.518387675786803</v>
      </c>
      <c r="C168">
        <v>2.5675127270176699</v>
      </c>
      <c r="D168">
        <v>-0.913552512433769</v>
      </c>
      <c r="E168">
        <v>-3.3971564146828701</v>
      </c>
      <c r="F168">
        <f t="shared" ref="F168:F200" si="6">D169-D168</f>
        <v>-4.3528614759412942E-2</v>
      </c>
      <c r="G168">
        <f t="shared" ref="G168:G200" si="7">E169-E168</f>
        <v>2.8151687715000318E-2</v>
      </c>
    </row>
    <row r="169" spans="1:7" x14ac:dyDescent="0.25">
      <c r="A169">
        <v>6.7</v>
      </c>
      <c r="B169">
        <v>3.7053056203095198</v>
      </c>
      <c r="C169">
        <v>4.0598503304945403E-2</v>
      </c>
      <c r="D169">
        <v>-0.95708112719318195</v>
      </c>
      <c r="E169">
        <v>-3.3690047269678698</v>
      </c>
      <c r="F169">
        <f t="shared" si="6"/>
        <v>0.37022524260757594</v>
      </c>
      <c r="G169">
        <f t="shared" si="7"/>
        <v>1.5038854182969796E-2</v>
      </c>
    </row>
    <row r="170" spans="1:7" x14ac:dyDescent="0.25">
      <c r="A170">
        <v>6.8</v>
      </c>
      <c r="B170">
        <v>0.361835893088295</v>
      </c>
      <c r="C170">
        <v>-2.0712597125598702</v>
      </c>
      <c r="D170">
        <v>-0.586855884585606</v>
      </c>
      <c r="E170">
        <v>-3.3539658727849</v>
      </c>
      <c r="F170">
        <f t="shared" si="6"/>
        <v>-1.7362049321923978E-2</v>
      </c>
      <c r="G170">
        <f t="shared" si="7"/>
        <v>-3.1746045086169961E-2</v>
      </c>
    </row>
    <row r="171" spans="1:7" x14ac:dyDescent="0.25">
      <c r="A171">
        <v>6.9</v>
      </c>
      <c r="B171">
        <v>2.4916576603023599</v>
      </c>
      <c r="C171">
        <v>0.92201007563480597</v>
      </c>
      <c r="D171">
        <v>-0.60421793390752998</v>
      </c>
      <c r="E171">
        <v>-3.38571191787107</v>
      </c>
      <c r="F171">
        <f t="shared" si="6"/>
        <v>0.15055086799159501</v>
      </c>
      <c r="G171">
        <f t="shared" si="7"/>
        <v>0.19853970662921006</v>
      </c>
    </row>
    <row r="172" spans="1:7" x14ac:dyDescent="0.25">
      <c r="A172">
        <v>7</v>
      </c>
      <c r="B172">
        <v>1.9068696932495</v>
      </c>
      <c r="C172">
        <v>-1.7968234802721399</v>
      </c>
      <c r="D172">
        <v>-0.45366706591593497</v>
      </c>
      <c r="E172">
        <v>-3.1871722112418599</v>
      </c>
      <c r="F172">
        <f t="shared" si="6"/>
        <v>-4.2734381392664E-2</v>
      </c>
      <c r="G172">
        <f t="shared" si="7"/>
        <v>-0.18583673726506023</v>
      </c>
    </row>
    <row r="173" spans="1:7" x14ac:dyDescent="0.25">
      <c r="A173">
        <v>7.1</v>
      </c>
      <c r="B173">
        <v>3.2133431898497999</v>
      </c>
      <c r="C173">
        <v>1.1988632528954</v>
      </c>
      <c r="D173">
        <v>-0.49640144730859898</v>
      </c>
      <c r="E173">
        <v>-3.3730089485069201</v>
      </c>
      <c r="F173">
        <f t="shared" si="6"/>
        <v>0.116778358335762</v>
      </c>
      <c r="G173">
        <f t="shared" si="7"/>
        <v>0.29936359094243015</v>
      </c>
    </row>
    <row r="174" spans="1:7" x14ac:dyDescent="0.25">
      <c r="A174">
        <v>7.2</v>
      </c>
      <c r="B174">
        <v>4.6406617415479499</v>
      </c>
      <c r="C174">
        <v>1.03213407118058</v>
      </c>
      <c r="D174">
        <v>-0.37962308897283698</v>
      </c>
      <c r="E174">
        <v>-3.07364535756449</v>
      </c>
      <c r="F174">
        <f t="shared" si="6"/>
        <v>0.23806044211684196</v>
      </c>
      <c r="G174">
        <f t="shared" si="7"/>
        <v>0.39835240666250016</v>
      </c>
    </row>
    <row r="175" spans="1:7" x14ac:dyDescent="0.25">
      <c r="A175">
        <v>7.3</v>
      </c>
      <c r="B175">
        <v>4.26905134555816</v>
      </c>
      <c r="C175">
        <v>0.15124688580984999</v>
      </c>
      <c r="D175">
        <v>-0.14156264685599501</v>
      </c>
      <c r="E175">
        <v>-2.6752929509019898</v>
      </c>
      <c r="F175">
        <f t="shared" si="6"/>
        <v>0.42203157574840799</v>
      </c>
      <c r="G175">
        <f t="shared" si="7"/>
        <v>6.4322181099779829E-2</v>
      </c>
    </row>
    <row r="176" spans="1:7" x14ac:dyDescent="0.25">
      <c r="A176">
        <v>7.4</v>
      </c>
      <c r="B176">
        <v>0.201288730754318</v>
      </c>
      <c r="C176">
        <v>2.6542998608852399</v>
      </c>
      <c r="D176">
        <v>0.28046892889241298</v>
      </c>
      <c r="E176">
        <v>-2.61097076980221</v>
      </c>
      <c r="F176">
        <f t="shared" si="6"/>
        <v>-1.7785946838954958E-2</v>
      </c>
      <c r="G176">
        <f t="shared" si="7"/>
        <v>9.4250531207400456E-3</v>
      </c>
    </row>
    <row r="177" spans="1:7" x14ac:dyDescent="0.25">
      <c r="A177">
        <v>7.5</v>
      </c>
      <c r="B177">
        <v>3.35706981564114</v>
      </c>
      <c r="C177">
        <v>2.3077032178927199</v>
      </c>
      <c r="D177">
        <v>0.26268298205345803</v>
      </c>
      <c r="E177">
        <v>-2.6015457166814699</v>
      </c>
      <c r="F177">
        <f t="shared" si="6"/>
        <v>-0.22559526820468742</v>
      </c>
      <c r="G177">
        <f t="shared" si="7"/>
        <v>0.2486080297064901</v>
      </c>
    </row>
    <row r="178" spans="1:7" x14ac:dyDescent="0.25">
      <c r="A178">
        <v>7.6</v>
      </c>
      <c r="B178">
        <v>2.1874845015170901</v>
      </c>
      <c r="C178">
        <v>0.139347812037068</v>
      </c>
      <c r="D178">
        <v>3.7087713848770597E-2</v>
      </c>
      <c r="E178">
        <v>-2.3529376869749798</v>
      </c>
      <c r="F178">
        <f t="shared" si="6"/>
        <v>0.2166280763517314</v>
      </c>
      <c r="G178">
        <f t="shared" si="7"/>
        <v>3.0383564305769717E-2</v>
      </c>
    </row>
    <row r="179" spans="1:7" x14ac:dyDescent="0.25">
      <c r="A179">
        <v>7.7</v>
      </c>
      <c r="B179">
        <v>2.7814532404216701</v>
      </c>
      <c r="C179">
        <v>-2.7570159912127101</v>
      </c>
      <c r="D179">
        <v>0.253715790200502</v>
      </c>
      <c r="E179">
        <v>-2.3225541226692101</v>
      </c>
      <c r="F179">
        <f t="shared" si="6"/>
        <v>-0.25782884913255144</v>
      </c>
      <c r="G179">
        <f t="shared" si="7"/>
        <v>-0.10435087848938984</v>
      </c>
    </row>
    <row r="180" spans="1:7" x14ac:dyDescent="0.25">
      <c r="A180">
        <v>7.8</v>
      </c>
      <c r="B180">
        <v>1.31933883997232</v>
      </c>
      <c r="C180">
        <v>1.0074204759185601</v>
      </c>
      <c r="D180">
        <v>-4.1130589320494404E-3</v>
      </c>
      <c r="E180">
        <v>-2.4269050011586</v>
      </c>
      <c r="F180">
        <f t="shared" si="6"/>
        <v>7.0458416370506941E-2</v>
      </c>
      <c r="G180">
        <f t="shared" si="7"/>
        <v>0.11154443647783019</v>
      </c>
    </row>
    <row r="181" spans="1:7" x14ac:dyDescent="0.25">
      <c r="A181">
        <v>7.9</v>
      </c>
      <c r="B181">
        <v>0.67607959544279705</v>
      </c>
      <c r="C181">
        <v>-0.20961801255819901</v>
      </c>
      <c r="D181">
        <v>6.63453574384575E-2</v>
      </c>
      <c r="E181">
        <v>-2.3153605646807698</v>
      </c>
      <c r="F181">
        <f t="shared" si="6"/>
        <v>6.6128053249996502E-2</v>
      </c>
      <c r="G181">
        <f t="shared" si="7"/>
        <v>-1.4068289416510282E-2</v>
      </c>
    </row>
    <row r="182" spans="1:7" x14ac:dyDescent="0.25">
      <c r="A182">
        <v>8</v>
      </c>
      <c r="B182">
        <v>0.28510159899909998</v>
      </c>
      <c r="C182">
        <v>-2.8132055105443801</v>
      </c>
      <c r="D182">
        <v>0.132473410688454</v>
      </c>
      <c r="E182">
        <v>-2.3294288540972801</v>
      </c>
      <c r="F182">
        <f t="shared" si="6"/>
        <v>-2.6986683807529999E-2</v>
      </c>
      <c r="G182">
        <f t="shared" si="7"/>
        <v>-9.1950048717097665E-3</v>
      </c>
    </row>
    <row r="183" spans="1:7" x14ac:dyDescent="0.25">
      <c r="A183">
        <v>8.1</v>
      </c>
      <c r="B183">
        <v>3.1896022530808401</v>
      </c>
      <c r="C183">
        <v>-1.23881697908095</v>
      </c>
      <c r="D183">
        <v>0.105486726880924</v>
      </c>
      <c r="E183">
        <v>-2.3386238589689898</v>
      </c>
      <c r="F183">
        <f t="shared" si="6"/>
        <v>0.10395390242307301</v>
      </c>
      <c r="G183">
        <f t="shared" si="7"/>
        <v>-0.30154470895641028</v>
      </c>
    </row>
    <row r="184" spans="1:7" x14ac:dyDescent="0.25">
      <c r="A184">
        <v>8.1999999999999993</v>
      </c>
      <c r="B184">
        <v>2.5540943305377102</v>
      </c>
      <c r="C184">
        <v>2.6322045516438202</v>
      </c>
      <c r="D184">
        <v>0.20944062930399701</v>
      </c>
      <c r="E184">
        <v>-2.6401685679254001</v>
      </c>
      <c r="F184">
        <f t="shared" si="6"/>
        <v>-0.22298343271752452</v>
      </c>
      <c r="G184">
        <f t="shared" si="7"/>
        <v>0.12454865405278026</v>
      </c>
    </row>
    <row r="185" spans="1:7" x14ac:dyDescent="0.25">
      <c r="A185">
        <v>8.3000000000000007</v>
      </c>
      <c r="B185">
        <v>3.9271189114315401</v>
      </c>
      <c r="C185">
        <v>-0.74763757014014798</v>
      </c>
      <c r="D185">
        <v>-1.35428034135275E-2</v>
      </c>
      <c r="E185">
        <v>-2.5156199138726199</v>
      </c>
      <c r="F185">
        <f t="shared" si="6"/>
        <v>0.28797451028406246</v>
      </c>
      <c r="G185">
        <f t="shared" si="7"/>
        <v>-0.2670080726717603</v>
      </c>
    </row>
    <row r="186" spans="1:7" x14ac:dyDescent="0.25">
      <c r="A186">
        <v>8.4</v>
      </c>
      <c r="B186">
        <v>1.4125281678862001</v>
      </c>
      <c r="C186">
        <v>-1.5714092908589801</v>
      </c>
      <c r="D186">
        <v>0.27443170687053497</v>
      </c>
      <c r="E186">
        <v>-2.7826279865443801</v>
      </c>
      <c r="F186">
        <f t="shared" si="6"/>
        <v>-8.6582895219955436E-5</v>
      </c>
      <c r="G186">
        <f t="shared" si="7"/>
        <v>-0.14125279025252002</v>
      </c>
    </row>
    <row r="187" spans="1:7" x14ac:dyDescent="0.25">
      <c r="A187">
        <v>8.5</v>
      </c>
      <c r="B187">
        <v>2.2461676541223099</v>
      </c>
      <c r="C187">
        <v>1.3870912300554501</v>
      </c>
      <c r="D187">
        <v>0.27434512397531502</v>
      </c>
      <c r="E187">
        <v>-2.9238807767969002</v>
      </c>
      <c r="F187">
        <f t="shared" si="6"/>
        <v>4.1031546938452956E-2</v>
      </c>
      <c r="G187">
        <f t="shared" si="7"/>
        <v>0.2208372782391903</v>
      </c>
    </row>
    <row r="188" spans="1:7" x14ac:dyDescent="0.25">
      <c r="A188">
        <v>8.6</v>
      </c>
      <c r="B188">
        <v>1.4891674065576801</v>
      </c>
      <c r="C188">
        <v>1.3128335973857701</v>
      </c>
      <c r="D188">
        <v>0.31537667091376798</v>
      </c>
      <c r="E188">
        <v>-2.7030434985577099</v>
      </c>
      <c r="F188">
        <f t="shared" si="6"/>
        <v>3.7990331665551047E-2</v>
      </c>
      <c r="G188">
        <f t="shared" si="7"/>
        <v>0.14398934108980965</v>
      </c>
    </row>
    <row r="189" spans="1:7" x14ac:dyDescent="0.25">
      <c r="A189">
        <v>8.6999999999999993</v>
      </c>
      <c r="B189">
        <v>2.34600331369924</v>
      </c>
      <c r="C189">
        <v>-1.7754762964098201</v>
      </c>
      <c r="D189">
        <v>0.35336700257931902</v>
      </c>
      <c r="E189">
        <v>-2.5590541574679002</v>
      </c>
      <c r="F189">
        <f t="shared" si="6"/>
        <v>-4.7683413576196043E-2</v>
      </c>
      <c r="G189">
        <f t="shared" si="7"/>
        <v>-0.22970330330362998</v>
      </c>
    </row>
    <row r="190" spans="1:7" x14ac:dyDescent="0.25">
      <c r="A190">
        <v>8.8000000000000007</v>
      </c>
      <c r="B190">
        <v>2.5859125813818702</v>
      </c>
      <c r="C190">
        <v>1.1242685452540899</v>
      </c>
      <c r="D190">
        <v>0.30568358900312298</v>
      </c>
      <c r="E190">
        <v>-2.7887574607715302</v>
      </c>
      <c r="F190">
        <f t="shared" si="6"/>
        <v>0.11166911004925201</v>
      </c>
      <c r="G190">
        <f t="shared" si="7"/>
        <v>0.23323689383607027</v>
      </c>
    </row>
    <row r="191" spans="1:7" x14ac:dyDescent="0.25">
      <c r="A191">
        <v>8.9</v>
      </c>
      <c r="B191">
        <v>0.73129009674755396</v>
      </c>
      <c r="C191">
        <v>0.46330756243297</v>
      </c>
      <c r="D191">
        <v>0.41735269905237499</v>
      </c>
      <c r="E191">
        <v>-2.5555205669354599</v>
      </c>
      <c r="F191">
        <f t="shared" si="6"/>
        <v>6.5419691902799004E-2</v>
      </c>
      <c r="G191">
        <f t="shared" si="7"/>
        <v>3.2682043500269931E-2</v>
      </c>
    </row>
    <row r="192" spans="1:7" x14ac:dyDescent="0.25">
      <c r="A192">
        <v>9</v>
      </c>
      <c r="B192">
        <v>0.79047068043234603</v>
      </c>
      <c r="C192">
        <v>1.36732718187466</v>
      </c>
      <c r="D192">
        <v>0.48277239095517399</v>
      </c>
      <c r="E192">
        <v>-2.52283852343519</v>
      </c>
      <c r="F192">
        <f t="shared" si="6"/>
        <v>1.5972892547769013E-2</v>
      </c>
      <c r="G192">
        <f t="shared" si="7"/>
        <v>7.7416443149299852E-2</v>
      </c>
    </row>
    <row r="193" spans="1:7" x14ac:dyDescent="0.25">
      <c r="A193">
        <v>9.1</v>
      </c>
      <c r="B193">
        <v>4.9134166001979596</v>
      </c>
      <c r="C193">
        <v>0.86163547492519399</v>
      </c>
      <c r="D193">
        <v>0.498745283502943</v>
      </c>
      <c r="E193">
        <v>-2.4454220802858901</v>
      </c>
      <c r="F193">
        <f t="shared" si="6"/>
        <v>0.319960295385597</v>
      </c>
      <c r="G193">
        <f t="shared" si="7"/>
        <v>0.37288340838361034</v>
      </c>
    </row>
    <row r="194" spans="1:7" x14ac:dyDescent="0.25">
      <c r="A194">
        <v>9.1999999999999993</v>
      </c>
      <c r="B194">
        <v>0.29014497441942899</v>
      </c>
      <c r="C194">
        <v>1.9031264595319199</v>
      </c>
      <c r="D194">
        <v>0.81870557888854001</v>
      </c>
      <c r="E194">
        <v>-2.0725386719022798</v>
      </c>
      <c r="F194">
        <f t="shared" si="6"/>
        <v>-9.4658797176020437E-3</v>
      </c>
      <c r="G194">
        <f t="shared" si="7"/>
        <v>2.7426960877579898E-2</v>
      </c>
    </row>
    <row r="195" spans="1:7" x14ac:dyDescent="0.25">
      <c r="A195">
        <v>9.3000000000000007</v>
      </c>
      <c r="B195">
        <v>3.1534966103099</v>
      </c>
      <c r="C195">
        <v>1.3570363978545099</v>
      </c>
      <c r="D195">
        <v>0.80923969917093797</v>
      </c>
      <c r="E195">
        <v>-2.0451117110246999</v>
      </c>
      <c r="F195">
        <f t="shared" si="6"/>
        <v>6.6896935094970078E-2</v>
      </c>
      <c r="G195">
        <f t="shared" si="7"/>
        <v>0.30817236863037989</v>
      </c>
    </row>
    <row r="196" spans="1:7" x14ac:dyDescent="0.25">
      <c r="A196">
        <v>9.4</v>
      </c>
      <c r="B196">
        <v>1.68312367758007</v>
      </c>
      <c r="C196">
        <v>-2.86930239066663</v>
      </c>
      <c r="D196">
        <v>0.87613663426590804</v>
      </c>
      <c r="E196">
        <v>-1.73693934239432</v>
      </c>
      <c r="F196">
        <f t="shared" si="6"/>
        <v>-0.16211131668034906</v>
      </c>
      <c r="G196">
        <f t="shared" si="7"/>
        <v>-4.5265595593889874E-2</v>
      </c>
    </row>
    <row r="197" spans="1:7" x14ac:dyDescent="0.25">
      <c r="A197">
        <v>9.5</v>
      </c>
      <c r="B197">
        <v>4.4078312086498697</v>
      </c>
      <c r="C197">
        <v>-2.8976873377348999</v>
      </c>
      <c r="D197">
        <v>0.71402531758555898</v>
      </c>
      <c r="E197">
        <v>-1.7822049379882099</v>
      </c>
      <c r="F197">
        <f t="shared" si="6"/>
        <v>-0.42773693939394897</v>
      </c>
      <c r="G197">
        <f t="shared" si="7"/>
        <v>-0.10644656085276005</v>
      </c>
    </row>
    <row r="198" spans="1:7" x14ac:dyDescent="0.25">
      <c r="A198">
        <v>9.6</v>
      </c>
      <c r="B198">
        <v>2.0449679117835001E-2</v>
      </c>
      <c r="C198">
        <v>1.09986121124904</v>
      </c>
      <c r="D198">
        <v>0.28628837819161002</v>
      </c>
      <c r="E198">
        <v>-1.8886514988409699</v>
      </c>
      <c r="F198">
        <f t="shared" si="6"/>
        <v>9.2784244546401107E-4</v>
      </c>
      <c r="G198">
        <f t="shared" si="7"/>
        <v>1.8223616975299173E-3</v>
      </c>
    </row>
    <row r="199" spans="1:7" x14ac:dyDescent="0.25">
      <c r="A199">
        <v>9.6999999999999993</v>
      </c>
      <c r="B199">
        <v>2.6314904951994</v>
      </c>
      <c r="C199">
        <v>-0.29480143681509602</v>
      </c>
      <c r="D199">
        <v>0.28721622063707403</v>
      </c>
      <c r="E199">
        <v>-1.88682913714344</v>
      </c>
      <c r="F199">
        <f t="shared" si="6"/>
        <v>0.25179676102209397</v>
      </c>
      <c r="G199">
        <f t="shared" si="7"/>
        <v>-7.6457919158390064E-2</v>
      </c>
    </row>
    <row r="200" spans="1:7" x14ac:dyDescent="0.25">
      <c r="A200">
        <v>9.8000000000000007</v>
      </c>
      <c r="B200">
        <v>2.12696101065537</v>
      </c>
      <c r="C200">
        <v>-2.68034500267501</v>
      </c>
      <c r="D200">
        <v>0.539012981659168</v>
      </c>
      <c r="E200">
        <v>-1.9632870563018301</v>
      </c>
      <c r="F200">
        <f t="shared" si="6"/>
        <v>-0.190468913542921</v>
      </c>
      <c r="G200">
        <f t="shared" si="7"/>
        <v>-9.4663743757890106E-2</v>
      </c>
    </row>
    <row r="201" spans="1:7" x14ac:dyDescent="0.25">
      <c r="A201">
        <v>9.9</v>
      </c>
      <c r="B201">
        <v>2.22913475339953</v>
      </c>
      <c r="C201">
        <v>-8.9228608747225796E-2</v>
      </c>
      <c r="D201">
        <v>0.348544068116247</v>
      </c>
      <c r="E201">
        <v>-2.0579508000597202</v>
      </c>
      <c r="F201">
        <f>0.570571-D201</f>
        <v>0.22202693188375305</v>
      </c>
      <c r="G201">
        <f>-2.07781-E201</f>
        <v>-1.9859199940279737E-2</v>
      </c>
    </row>
    <row r="202" spans="1:7" x14ac:dyDescent="0.25">
      <c r="A202">
        <v>0</v>
      </c>
      <c r="B202">
        <v>2.7251645508719098</v>
      </c>
      <c r="C202">
        <v>1.45641591882989</v>
      </c>
      <c r="D202">
        <v>0</v>
      </c>
      <c r="E202">
        <v>0</v>
      </c>
      <c r="F202">
        <f>D203-D202</f>
        <v>3.1102621021761898E-2</v>
      </c>
      <c r="G202">
        <f>E203-E202</f>
        <v>0.27073574802538702</v>
      </c>
    </row>
    <row r="203" spans="1:7" x14ac:dyDescent="0.25">
      <c r="A203">
        <v>0.1</v>
      </c>
      <c r="B203">
        <v>2.4186095104295098</v>
      </c>
      <c r="C203">
        <v>-0.50834102505438505</v>
      </c>
      <c r="D203">
        <v>3.1102621021761898E-2</v>
      </c>
      <c r="E203">
        <v>0.27073574802538702</v>
      </c>
      <c r="F203">
        <f>D204-D203</f>
        <v>0.21127840292880812</v>
      </c>
      <c r="G203">
        <f>E204-E203</f>
        <v>-0.11772066978764903</v>
      </c>
    </row>
    <row r="204" spans="1:7" x14ac:dyDescent="0.25">
      <c r="A204">
        <v>0.2</v>
      </c>
      <c r="B204">
        <v>4.85902488049204</v>
      </c>
      <c r="C204">
        <v>2.0265882975009801</v>
      </c>
      <c r="D204">
        <v>0.24238102395057001</v>
      </c>
      <c r="E204">
        <v>0.15301507823773799</v>
      </c>
      <c r="F204">
        <f t="shared" ref="F204:F267" si="8">D205-D204</f>
        <v>-0.21388143397009832</v>
      </c>
      <c r="G204">
        <f t="shared" ref="G204:G267" si="9">E205-E204</f>
        <v>0.43629801752391806</v>
      </c>
    </row>
    <row r="205" spans="1:7" x14ac:dyDescent="0.25">
      <c r="A205">
        <v>0.3</v>
      </c>
      <c r="B205">
        <v>1.84036645368268</v>
      </c>
      <c r="C205">
        <v>-2.6822002444820301</v>
      </c>
      <c r="D205">
        <v>2.8499589980471699E-2</v>
      </c>
      <c r="E205">
        <v>0.58931309576165603</v>
      </c>
      <c r="F205">
        <f t="shared" si="8"/>
        <v>-0.16495610710514869</v>
      </c>
      <c r="G205">
        <f t="shared" si="9"/>
        <v>-8.1602509563862058E-2</v>
      </c>
    </row>
    <row r="206" spans="1:7" x14ac:dyDescent="0.25">
      <c r="A206">
        <v>0.4</v>
      </c>
      <c r="B206">
        <v>2.3255544302339199</v>
      </c>
      <c r="C206">
        <v>-2.6220047546673699</v>
      </c>
      <c r="D206">
        <v>-0.13645651712467699</v>
      </c>
      <c r="E206">
        <v>0.50771058619779397</v>
      </c>
      <c r="F206">
        <f t="shared" si="8"/>
        <v>-0.20186367583398201</v>
      </c>
      <c r="G206">
        <f t="shared" si="9"/>
        <v>-0.11546900215468797</v>
      </c>
    </row>
    <row r="207" spans="1:7" x14ac:dyDescent="0.25">
      <c r="A207">
        <v>0.5</v>
      </c>
      <c r="B207">
        <v>0.30337352717504301</v>
      </c>
      <c r="C207">
        <v>-0.90188267244445597</v>
      </c>
      <c r="D207">
        <v>-0.33832019295865901</v>
      </c>
      <c r="E207">
        <v>0.392241584043106</v>
      </c>
      <c r="F207">
        <f t="shared" si="8"/>
        <v>1.8813227516036979E-2</v>
      </c>
      <c r="G207">
        <f t="shared" si="9"/>
        <v>-2.3799526052761977E-2</v>
      </c>
    </row>
    <row r="208" spans="1:7" x14ac:dyDescent="0.25">
      <c r="A208">
        <v>0.6</v>
      </c>
      <c r="B208">
        <v>4.8760182787218902</v>
      </c>
      <c r="C208">
        <v>-1.22545963867171</v>
      </c>
      <c r="D208">
        <v>-0.31950696544262203</v>
      </c>
      <c r="E208">
        <v>0.36844205799034402</v>
      </c>
      <c r="F208">
        <f t="shared" si="8"/>
        <v>0.16505980477307503</v>
      </c>
      <c r="G208">
        <f t="shared" si="9"/>
        <v>-0.4588145631871049</v>
      </c>
    </row>
    <row r="209" spans="1:7" x14ac:dyDescent="0.25">
      <c r="A209">
        <v>0.7</v>
      </c>
      <c r="B209">
        <v>0.89505021381144001</v>
      </c>
      <c r="C209">
        <v>-3.03537329786236</v>
      </c>
      <c r="D209">
        <v>-0.154447160669547</v>
      </c>
      <c r="E209">
        <v>-9.0372505196760905E-2</v>
      </c>
      <c r="F209">
        <f t="shared" si="8"/>
        <v>-8.9000573429142998E-2</v>
      </c>
      <c r="G209">
        <f t="shared" si="9"/>
        <v>-9.4892982734672005E-3</v>
      </c>
    </row>
    <row r="210" spans="1:7" x14ac:dyDescent="0.25">
      <c r="A210">
        <v>0.8</v>
      </c>
      <c r="B210">
        <v>2.61865069188711</v>
      </c>
      <c r="C210">
        <v>0.38887639390429901</v>
      </c>
      <c r="D210">
        <v>-0.24344773409869</v>
      </c>
      <c r="E210">
        <v>-9.9861803470228105E-2</v>
      </c>
      <c r="F210">
        <f t="shared" si="8"/>
        <v>0.24231308609021185</v>
      </c>
      <c r="G210">
        <f t="shared" si="9"/>
        <v>9.9285863901393753E-2</v>
      </c>
    </row>
    <row r="211" spans="1:7" x14ac:dyDescent="0.25">
      <c r="A211">
        <v>0.9</v>
      </c>
      <c r="B211">
        <v>4.1094310575718502</v>
      </c>
      <c r="C211">
        <v>-0.29997778051137902</v>
      </c>
      <c r="D211">
        <v>-1.1346480084781501E-3</v>
      </c>
      <c r="E211">
        <v>-5.7593956883435205E-4</v>
      </c>
      <c r="F211">
        <f t="shared" si="8"/>
        <v>0.39259164216647913</v>
      </c>
      <c r="G211">
        <f t="shared" si="9"/>
        <v>-0.12143326838386664</v>
      </c>
    </row>
    <row r="212" spans="1:7" x14ac:dyDescent="0.25">
      <c r="A212">
        <v>1</v>
      </c>
      <c r="B212">
        <v>0.98979040080452796</v>
      </c>
      <c r="C212">
        <v>-2.3829802483122502</v>
      </c>
      <c r="D212">
        <v>0.391456994158001</v>
      </c>
      <c r="E212">
        <v>-0.122009207952701</v>
      </c>
      <c r="F212">
        <f t="shared" si="8"/>
        <v>-7.1838121856180992E-2</v>
      </c>
      <c r="G212">
        <f t="shared" si="9"/>
        <v>-6.8089166711192015E-2</v>
      </c>
    </row>
    <row r="213" spans="1:7" x14ac:dyDescent="0.25">
      <c r="A213">
        <v>1.1000000000000001</v>
      </c>
      <c r="B213">
        <v>4.1997147768409899</v>
      </c>
      <c r="C213">
        <v>1.9081488326127201</v>
      </c>
      <c r="D213">
        <v>0.31961887230182001</v>
      </c>
      <c r="E213">
        <v>-0.19009837466389301</v>
      </c>
      <c r="F213">
        <f t="shared" si="8"/>
        <v>-0.139006354704198</v>
      </c>
      <c r="G213">
        <f t="shared" si="9"/>
        <v>0.39629947693634004</v>
      </c>
    </row>
    <row r="214" spans="1:7" x14ac:dyDescent="0.25">
      <c r="A214">
        <v>1.2</v>
      </c>
      <c r="B214">
        <v>2.99933213409546</v>
      </c>
      <c r="C214">
        <v>2.7008112875813599</v>
      </c>
      <c r="D214">
        <v>0.18061251759762201</v>
      </c>
      <c r="E214">
        <v>0.20620110227244701</v>
      </c>
      <c r="F214">
        <f t="shared" si="8"/>
        <v>-0.27126516870036899</v>
      </c>
      <c r="G214">
        <f t="shared" si="9"/>
        <v>0.12796538889925099</v>
      </c>
    </row>
    <row r="215" spans="1:7" x14ac:dyDescent="0.25">
      <c r="A215">
        <v>1.3</v>
      </c>
      <c r="B215">
        <v>0.18697443979086001</v>
      </c>
      <c r="C215">
        <v>0.41104865376498601</v>
      </c>
      <c r="D215">
        <v>-9.0652651102747006E-2</v>
      </c>
      <c r="E215">
        <v>0.334166491171698</v>
      </c>
      <c r="F215">
        <f t="shared" si="8"/>
        <v>1.7139990188688808E-2</v>
      </c>
      <c r="G215">
        <f t="shared" si="9"/>
        <v>7.4709535992870113E-3</v>
      </c>
    </row>
    <row r="216" spans="1:7" x14ac:dyDescent="0.25">
      <c r="A216">
        <v>1.4</v>
      </c>
      <c r="B216">
        <v>3.43678234716731</v>
      </c>
      <c r="C216">
        <v>2.2176980860672799</v>
      </c>
      <c r="D216">
        <v>-7.3512660914058198E-2</v>
      </c>
      <c r="E216">
        <v>0.34163744477098501</v>
      </c>
      <c r="F216">
        <f t="shared" si="8"/>
        <v>-0.20714073033971978</v>
      </c>
      <c r="G216">
        <f t="shared" si="9"/>
        <v>0.27423976161806995</v>
      </c>
    </row>
    <row r="217" spans="1:7" x14ac:dyDescent="0.25">
      <c r="A217">
        <v>1.5</v>
      </c>
      <c r="B217">
        <v>3.53934164978685</v>
      </c>
      <c r="C217">
        <v>-1.91171985532796</v>
      </c>
      <c r="D217">
        <v>-0.28065339125377797</v>
      </c>
      <c r="E217">
        <v>0.61587720638905497</v>
      </c>
      <c r="F217">
        <f t="shared" si="8"/>
        <v>-0.11834058172399903</v>
      </c>
      <c r="G217">
        <f t="shared" si="9"/>
        <v>-0.33356393668438494</v>
      </c>
    </row>
    <row r="218" spans="1:7" x14ac:dyDescent="0.25">
      <c r="A218">
        <v>1.6</v>
      </c>
      <c r="B218">
        <v>2.06146935268072</v>
      </c>
      <c r="C218">
        <v>-2.9615770925879401</v>
      </c>
      <c r="D218">
        <v>-0.398993972977777</v>
      </c>
      <c r="E218">
        <v>0.28231326970467002</v>
      </c>
      <c r="F218">
        <f t="shared" si="8"/>
        <v>-0.202815787726013</v>
      </c>
      <c r="G218">
        <f t="shared" si="9"/>
        <v>-3.6909553905402015E-2</v>
      </c>
    </row>
    <row r="219" spans="1:7" x14ac:dyDescent="0.25">
      <c r="A219">
        <v>1.7</v>
      </c>
      <c r="B219">
        <v>3.5606650815407801</v>
      </c>
      <c r="C219">
        <v>0.42463172809689098</v>
      </c>
      <c r="D219">
        <v>-0.60180976070379</v>
      </c>
      <c r="E219">
        <v>0.24540371579926801</v>
      </c>
      <c r="F219">
        <f t="shared" si="8"/>
        <v>0.32444442576885002</v>
      </c>
      <c r="G219">
        <f t="shared" si="9"/>
        <v>0.14669414717894802</v>
      </c>
    </row>
    <row r="220" spans="1:7" x14ac:dyDescent="0.25">
      <c r="A220">
        <v>1.8</v>
      </c>
      <c r="B220">
        <v>0.48055995303355198</v>
      </c>
      <c r="C220">
        <v>-1.7168228556780201</v>
      </c>
      <c r="D220">
        <v>-0.27736533493493998</v>
      </c>
      <c r="E220">
        <v>0.39209786297821603</v>
      </c>
      <c r="F220">
        <f t="shared" si="8"/>
        <v>-6.9925370408730481E-3</v>
      </c>
      <c r="G220">
        <f t="shared" si="9"/>
        <v>-4.7544538175569029E-2</v>
      </c>
    </row>
    <row r="221" spans="1:7" x14ac:dyDescent="0.25">
      <c r="A221">
        <v>1.9</v>
      </c>
      <c r="B221">
        <v>4.3257191266608102</v>
      </c>
      <c r="C221">
        <v>2.3921882585001799</v>
      </c>
      <c r="D221">
        <v>-0.28435787197581303</v>
      </c>
      <c r="E221">
        <v>0.344553324802647</v>
      </c>
      <c r="F221">
        <f t="shared" si="8"/>
        <v>-0.31668361607791701</v>
      </c>
      <c r="G221">
        <f t="shared" si="9"/>
        <v>0.29466921613125097</v>
      </c>
    </row>
    <row r="222" spans="1:7" x14ac:dyDescent="0.25">
      <c r="A222">
        <v>2</v>
      </c>
      <c r="B222">
        <v>3.1651825575471202</v>
      </c>
      <c r="C222">
        <v>1.37048177272784</v>
      </c>
      <c r="D222">
        <v>-0.60104148805373003</v>
      </c>
      <c r="E222">
        <v>0.63922254093389796</v>
      </c>
      <c r="F222">
        <f t="shared" si="8"/>
        <v>6.2980044433853077E-2</v>
      </c>
      <c r="G222">
        <f t="shared" si="9"/>
        <v>0.31018916845872502</v>
      </c>
    </row>
    <row r="223" spans="1:7" x14ac:dyDescent="0.25">
      <c r="A223">
        <v>2.1</v>
      </c>
      <c r="B223">
        <v>2.5675300449571599</v>
      </c>
      <c r="C223">
        <v>0.53354220688832399</v>
      </c>
      <c r="D223">
        <v>-0.53806144361987696</v>
      </c>
      <c r="E223">
        <v>0.94941170939262298</v>
      </c>
      <c r="F223">
        <f t="shared" si="8"/>
        <v>0.22106715028356294</v>
      </c>
      <c r="G223">
        <f t="shared" si="9"/>
        <v>0.13058108738665697</v>
      </c>
    </row>
    <row r="224" spans="1:7" x14ac:dyDescent="0.25">
      <c r="A224">
        <v>2.2000000000000002</v>
      </c>
      <c r="B224">
        <v>1.63447470314196</v>
      </c>
      <c r="C224">
        <v>2.2916455368578199</v>
      </c>
      <c r="D224">
        <v>-0.31699429333631401</v>
      </c>
      <c r="E224">
        <v>1.07999279677928</v>
      </c>
      <c r="F224">
        <f t="shared" si="8"/>
        <v>-0.107879069288703</v>
      </c>
      <c r="G224">
        <f t="shared" si="9"/>
        <v>0.12278917689077007</v>
      </c>
    </row>
    <row r="225" spans="1:7" x14ac:dyDescent="0.25">
      <c r="A225">
        <v>2.2999999999999998</v>
      </c>
      <c r="B225">
        <v>0.94002814767350196</v>
      </c>
      <c r="C225">
        <v>2.0376379128071198</v>
      </c>
      <c r="D225">
        <v>-0.42487336262501701</v>
      </c>
      <c r="E225">
        <v>1.20278197367005</v>
      </c>
      <c r="F225">
        <f t="shared" si="8"/>
        <v>-4.2307667241388958E-2</v>
      </c>
      <c r="G225">
        <f t="shared" si="9"/>
        <v>8.3943972248019971E-2</v>
      </c>
    </row>
    <row r="226" spans="1:7" x14ac:dyDescent="0.25">
      <c r="A226">
        <v>2.4</v>
      </c>
      <c r="B226">
        <v>3.77351678575278</v>
      </c>
      <c r="C226">
        <v>-2.5603227112872302</v>
      </c>
      <c r="D226">
        <v>-0.46718102986640597</v>
      </c>
      <c r="E226">
        <v>1.28672594591807</v>
      </c>
      <c r="F226">
        <f t="shared" si="8"/>
        <v>-0.31537770934251508</v>
      </c>
      <c r="G226">
        <f t="shared" si="9"/>
        <v>-0.20719843091454004</v>
      </c>
    </row>
    <row r="227" spans="1:7" x14ac:dyDescent="0.25">
      <c r="A227">
        <v>2.5</v>
      </c>
      <c r="B227">
        <v>2.9968241724629898</v>
      </c>
      <c r="C227">
        <v>1.12889257375243</v>
      </c>
      <c r="D227">
        <v>-0.78255873920892105</v>
      </c>
      <c r="E227">
        <v>1.0795275150035299</v>
      </c>
      <c r="F227">
        <f t="shared" si="8"/>
        <v>0.12816251697406</v>
      </c>
      <c r="G227">
        <f t="shared" si="9"/>
        <v>0.27089466670546014</v>
      </c>
    </row>
    <row r="228" spans="1:7" x14ac:dyDescent="0.25">
      <c r="A228">
        <v>2.6</v>
      </c>
      <c r="B228">
        <v>2.1211391077753201</v>
      </c>
      <c r="C228">
        <v>-0.88046821122109797</v>
      </c>
      <c r="D228">
        <v>-0.65439622223486105</v>
      </c>
      <c r="E228">
        <v>1.3504221817089901</v>
      </c>
      <c r="F228">
        <f t="shared" si="8"/>
        <v>0.13507206089313006</v>
      </c>
      <c r="G228">
        <f t="shared" si="9"/>
        <v>-0.16354769797042001</v>
      </c>
    </row>
    <row r="229" spans="1:7" x14ac:dyDescent="0.25">
      <c r="A229">
        <v>2.7</v>
      </c>
      <c r="B229">
        <v>4.42896348513435</v>
      </c>
      <c r="C229">
        <v>-0.62375602020344001</v>
      </c>
      <c r="D229">
        <v>-0.51932416134173098</v>
      </c>
      <c r="E229">
        <v>1.1868744837385701</v>
      </c>
      <c r="F229">
        <f t="shared" si="8"/>
        <v>0.35949468816457497</v>
      </c>
      <c r="G229">
        <f t="shared" si="9"/>
        <v>-0.25869044185664702</v>
      </c>
    </row>
    <row r="230" spans="1:7" x14ac:dyDescent="0.25">
      <c r="A230">
        <v>2.8</v>
      </c>
      <c r="B230">
        <v>4.7904158269375303</v>
      </c>
      <c r="C230">
        <v>0.84852824633232105</v>
      </c>
      <c r="D230">
        <v>-0.15982947317715601</v>
      </c>
      <c r="E230">
        <v>0.92818404188192305</v>
      </c>
      <c r="F230">
        <f t="shared" si="8"/>
        <v>0.31668870428519103</v>
      </c>
      <c r="G230">
        <f t="shared" si="9"/>
        <v>0.35942885600338703</v>
      </c>
    </row>
    <row r="231" spans="1:7" x14ac:dyDescent="0.25">
      <c r="A231">
        <v>2.9</v>
      </c>
      <c r="B231">
        <v>2.2002910481364202</v>
      </c>
      <c r="C231">
        <v>1.27969037042444</v>
      </c>
      <c r="D231">
        <v>0.15685923110803501</v>
      </c>
      <c r="E231">
        <v>1.2876128978853101</v>
      </c>
      <c r="F231">
        <f t="shared" si="8"/>
        <v>6.3150955129789993E-2</v>
      </c>
      <c r="G231">
        <f t="shared" si="9"/>
        <v>0.21077182883697998</v>
      </c>
    </row>
    <row r="232" spans="1:7" x14ac:dyDescent="0.25">
      <c r="A232">
        <v>3</v>
      </c>
      <c r="B232">
        <v>2.6507221604745501</v>
      </c>
      <c r="C232">
        <v>-2.5499292093138499</v>
      </c>
      <c r="D232">
        <v>0.22001018623782501</v>
      </c>
      <c r="E232">
        <v>1.4983847267222901</v>
      </c>
      <c r="F232">
        <f t="shared" si="8"/>
        <v>-0.22001366473507647</v>
      </c>
      <c r="G232">
        <f t="shared" si="9"/>
        <v>-0.14784203411124008</v>
      </c>
    </row>
    <row r="233" spans="1:7" x14ac:dyDescent="0.25">
      <c r="A233">
        <v>3.1</v>
      </c>
      <c r="B233">
        <v>1.7369729482618901</v>
      </c>
      <c r="C233">
        <v>2.4456982236954001</v>
      </c>
      <c r="D233" s="1">
        <v>-3.47849725146343E-6</v>
      </c>
      <c r="E233">
        <v>1.35054269261105</v>
      </c>
      <c r="F233">
        <f t="shared" si="8"/>
        <v>-0.13330930661605953</v>
      </c>
      <c r="G233">
        <f t="shared" si="9"/>
        <v>0.11135249884705001</v>
      </c>
    </row>
    <row r="234" spans="1:7" x14ac:dyDescent="0.25">
      <c r="A234">
        <v>3.2</v>
      </c>
      <c r="B234">
        <v>4.53590089467464</v>
      </c>
      <c r="C234">
        <v>-1.2072152813467201</v>
      </c>
      <c r="D234">
        <v>-0.13331278511331099</v>
      </c>
      <c r="E234">
        <v>1.4618951914581</v>
      </c>
      <c r="F234">
        <f t="shared" si="8"/>
        <v>0.1613072754107949</v>
      </c>
      <c r="G234">
        <f t="shared" si="9"/>
        <v>-0.42393859480195006</v>
      </c>
    </row>
    <row r="235" spans="1:7" x14ac:dyDescent="0.25">
      <c r="A235">
        <v>3.3</v>
      </c>
      <c r="B235">
        <v>0.36272620011819801</v>
      </c>
      <c r="C235">
        <v>0.62916088092526701</v>
      </c>
      <c r="D235">
        <v>2.7994490297483899E-2</v>
      </c>
      <c r="E235">
        <v>1.0379565966561499</v>
      </c>
      <c r="F235">
        <f t="shared" si="8"/>
        <v>2.9327196274254199E-2</v>
      </c>
      <c r="G235">
        <f t="shared" si="9"/>
        <v>2.1345222444690171E-2</v>
      </c>
    </row>
    <row r="236" spans="1:7" x14ac:dyDescent="0.25">
      <c r="A236">
        <v>3.4</v>
      </c>
      <c r="B236">
        <v>0.60323752234311201</v>
      </c>
      <c r="C236">
        <v>0.117392030340693</v>
      </c>
      <c r="D236">
        <v>5.7321686571738098E-2</v>
      </c>
      <c r="E236">
        <v>1.0593018191008401</v>
      </c>
      <c r="F236">
        <f t="shared" si="8"/>
        <v>5.9908571898800902E-2</v>
      </c>
      <c r="G236">
        <f t="shared" si="9"/>
        <v>7.0652739984198298E-3</v>
      </c>
    </row>
    <row r="237" spans="1:7" x14ac:dyDescent="0.25">
      <c r="A237">
        <v>3.5</v>
      </c>
      <c r="B237">
        <v>4.2481468658399404</v>
      </c>
      <c r="C237">
        <v>-1.5928620781400999</v>
      </c>
      <c r="D237">
        <v>0.117230258470539</v>
      </c>
      <c r="E237">
        <v>1.0663670930992599</v>
      </c>
      <c r="F237">
        <f t="shared" si="8"/>
        <v>-9.3730945762079965E-3</v>
      </c>
      <c r="G237">
        <f t="shared" si="9"/>
        <v>-0.42471127020073296</v>
      </c>
    </row>
    <row r="238" spans="1:7" x14ac:dyDescent="0.25">
      <c r="A238">
        <v>3.6</v>
      </c>
      <c r="B238">
        <v>0.96056731574115195</v>
      </c>
      <c r="C238">
        <v>1.66476154741719</v>
      </c>
      <c r="D238">
        <v>0.107857163894331</v>
      </c>
      <c r="E238">
        <v>0.64165582289852696</v>
      </c>
      <c r="F238">
        <f t="shared" si="8"/>
        <v>-9.0127153940020022E-3</v>
      </c>
      <c r="G238">
        <f t="shared" si="9"/>
        <v>9.5632978840609062E-2</v>
      </c>
    </row>
    <row r="239" spans="1:7" x14ac:dyDescent="0.25">
      <c r="A239">
        <v>3.7</v>
      </c>
      <c r="B239">
        <v>2.8543547532194098</v>
      </c>
      <c r="C239">
        <v>1.99676285494428</v>
      </c>
      <c r="D239">
        <v>9.8844448500329002E-2</v>
      </c>
      <c r="E239">
        <v>0.73728880173913602</v>
      </c>
      <c r="F239">
        <f t="shared" si="8"/>
        <v>-0.1179422619717381</v>
      </c>
      <c r="G239">
        <f t="shared" si="9"/>
        <v>0.25992890068873098</v>
      </c>
    </row>
    <row r="240" spans="1:7" x14ac:dyDescent="0.25">
      <c r="A240">
        <v>3.8</v>
      </c>
      <c r="B240">
        <v>2.21787042304743</v>
      </c>
      <c r="C240">
        <v>2.29603862177134</v>
      </c>
      <c r="D240">
        <v>-1.9097813471409101E-2</v>
      </c>
      <c r="E240">
        <v>0.997217702427867</v>
      </c>
      <c r="F240">
        <f t="shared" si="8"/>
        <v>-0.14711506693495791</v>
      </c>
      <c r="G240">
        <f t="shared" si="9"/>
        <v>0.16597183259520309</v>
      </c>
    </row>
    <row r="241" spans="1:7" x14ac:dyDescent="0.25">
      <c r="A241">
        <v>3.9</v>
      </c>
      <c r="B241">
        <v>0.47002968140766199</v>
      </c>
      <c r="C241">
        <v>-1.0172779050335901</v>
      </c>
      <c r="D241">
        <v>-0.166212880406367</v>
      </c>
      <c r="E241">
        <v>1.1631895350230701</v>
      </c>
      <c r="F241">
        <f t="shared" si="8"/>
        <v>2.4708686134076008E-2</v>
      </c>
      <c r="G241">
        <f t="shared" si="9"/>
        <v>-3.9984495039580015E-2</v>
      </c>
    </row>
    <row r="242" spans="1:7" x14ac:dyDescent="0.25">
      <c r="A242">
        <v>4</v>
      </c>
      <c r="B242">
        <v>3.9089930658515599</v>
      </c>
      <c r="C242">
        <v>1.1178996972170401</v>
      </c>
      <c r="D242">
        <v>-0.141504194272291</v>
      </c>
      <c r="E242">
        <v>1.1232050399834901</v>
      </c>
      <c r="F242">
        <f t="shared" si="8"/>
        <v>0.1710465786354064</v>
      </c>
      <c r="G242">
        <f t="shared" si="9"/>
        <v>0.35149016462183003</v>
      </c>
    </row>
    <row r="243" spans="1:7" x14ac:dyDescent="0.25">
      <c r="A243">
        <v>4.0999999999999996</v>
      </c>
      <c r="B243">
        <v>2.9033296007913001</v>
      </c>
      <c r="C243">
        <v>2.1575842135886498</v>
      </c>
      <c r="D243">
        <v>2.95423843631154E-2</v>
      </c>
      <c r="E243">
        <v>1.4746952046053201</v>
      </c>
      <c r="F243">
        <f t="shared" si="8"/>
        <v>-0.16075419008278241</v>
      </c>
      <c r="G243">
        <f t="shared" si="9"/>
        <v>0.24176707401781994</v>
      </c>
    </row>
    <row r="244" spans="1:7" x14ac:dyDescent="0.25">
      <c r="A244">
        <v>4.2</v>
      </c>
      <c r="B244">
        <v>0.65626309247944703</v>
      </c>
      <c r="C244">
        <v>1.15962378009497</v>
      </c>
      <c r="D244">
        <v>-0.13121180571966701</v>
      </c>
      <c r="E244">
        <v>1.71646227862314</v>
      </c>
      <c r="F244">
        <f t="shared" si="8"/>
        <v>2.6229813395435009E-2</v>
      </c>
      <c r="G244">
        <f t="shared" si="9"/>
        <v>6.0156540415379878E-2</v>
      </c>
    </row>
    <row r="245" spans="1:7" x14ac:dyDescent="0.25">
      <c r="A245">
        <v>4.3</v>
      </c>
      <c r="B245">
        <v>2.4880431309952801E-2</v>
      </c>
      <c r="C245">
        <v>1.6251261143784601</v>
      </c>
      <c r="D245">
        <v>-0.104981992324232</v>
      </c>
      <c r="E245">
        <v>1.7766188190385199</v>
      </c>
      <c r="F245">
        <f t="shared" si="8"/>
        <v>-1.3510836476800236E-4</v>
      </c>
      <c r="G245">
        <f t="shared" si="9"/>
        <v>2.4843720235701028E-3</v>
      </c>
    </row>
    <row r="246" spans="1:7" x14ac:dyDescent="0.25">
      <c r="A246">
        <v>4.4000000000000004</v>
      </c>
      <c r="B246">
        <v>3.86223420818839</v>
      </c>
      <c r="C246">
        <v>1.2995826837890401</v>
      </c>
      <c r="D246">
        <v>-0.105117100689</v>
      </c>
      <c r="E246">
        <v>1.77910319106209</v>
      </c>
      <c r="F246">
        <f t="shared" si="8"/>
        <v>0.10346960735715019</v>
      </c>
      <c r="G246">
        <f t="shared" si="9"/>
        <v>0.37210559138819987</v>
      </c>
    </row>
    <row r="247" spans="1:7" x14ac:dyDescent="0.25">
      <c r="A247">
        <v>4.5</v>
      </c>
      <c r="B247">
        <v>3.88188726130609</v>
      </c>
      <c r="C247">
        <v>-0.76069232489965</v>
      </c>
      <c r="D247">
        <v>-1.6474933318498101E-3</v>
      </c>
      <c r="E247">
        <v>2.1512087824502899</v>
      </c>
      <c r="F247">
        <f t="shared" si="8"/>
        <v>0.28118795073204783</v>
      </c>
      <c r="G247">
        <f t="shared" si="9"/>
        <v>-0.26762627572422981</v>
      </c>
    </row>
    <row r="248" spans="1:7" x14ac:dyDescent="0.25">
      <c r="A248">
        <v>4.5999999999999996</v>
      </c>
      <c r="B248">
        <v>2.0002277160515698</v>
      </c>
      <c r="C248">
        <v>0.75230680370909997</v>
      </c>
      <c r="D248">
        <v>0.27954045740019801</v>
      </c>
      <c r="E248">
        <v>1.8835825067260601</v>
      </c>
      <c r="F248">
        <f t="shared" si="8"/>
        <v>0.146039529212592</v>
      </c>
      <c r="G248">
        <f t="shared" si="9"/>
        <v>0.13668052190409008</v>
      </c>
    </row>
    <row r="249" spans="1:7" x14ac:dyDescent="0.25">
      <c r="A249">
        <v>4.7</v>
      </c>
      <c r="B249">
        <v>3.71302054313642</v>
      </c>
      <c r="C249">
        <v>-1.96470903749223</v>
      </c>
      <c r="D249">
        <v>0.42557998661279001</v>
      </c>
      <c r="E249">
        <v>2.0202630286301502</v>
      </c>
      <c r="F249">
        <f t="shared" si="8"/>
        <v>-0.14250736115555002</v>
      </c>
      <c r="G249">
        <f t="shared" si="9"/>
        <v>-0.34286566983881017</v>
      </c>
    </row>
    <row r="250" spans="1:7" x14ac:dyDescent="0.25">
      <c r="A250">
        <v>4.8</v>
      </c>
      <c r="B250">
        <v>2.3525787676743599</v>
      </c>
      <c r="C250">
        <v>2.7550507521053298</v>
      </c>
      <c r="D250">
        <v>0.28307262545723999</v>
      </c>
      <c r="E250">
        <v>1.67739735879134</v>
      </c>
      <c r="F250">
        <f t="shared" si="8"/>
        <v>-0.21790014032961189</v>
      </c>
      <c r="G250">
        <f t="shared" si="9"/>
        <v>8.8689330956190027E-2</v>
      </c>
    </row>
    <row r="251" spans="1:7" x14ac:dyDescent="0.25">
      <c r="A251">
        <v>4.9000000000000004</v>
      </c>
      <c r="B251">
        <v>2.2608436866107202</v>
      </c>
      <c r="C251">
        <v>-2.6008161298769199</v>
      </c>
      <c r="D251">
        <v>6.5172485127628105E-2</v>
      </c>
      <c r="E251">
        <v>1.76608668974753</v>
      </c>
      <c r="F251">
        <f t="shared" si="8"/>
        <v>-0.1938242056165711</v>
      </c>
      <c r="G251">
        <f t="shared" si="9"/>
        <v>-0.11638865524603004</v>
      </c>
    </row>
    <row r="252" spans="1:7" x14ac:dyDescent="0.25">
      <c r="A252">
        <v>5</v>
      </c>
      <c r="B252">
        <v>0.72012276031384803</v>
      </c>
      <c r="C252">
        <v>-2.9043814091419602</v>
      </c>
      <c r="D252">
        <v>-0.12865172048894299</v>
      </c>
      <c r="E252">
        <v>1.6496980345015</v>
      </c>
      <c r="F252">
        <f t="shared" si="8"/>
        <v>-6.9995722846896008E-2</v>
      </c>
      <c r="G252">
        <f t="shared" si="9"/>
        <v>-1.6922372243890038E-2</v>
      </c>
    </row>
    <row r="253" spans="1:7" x14ac:dyDescent="0.25">
      <c r="A253">
        <v>5.0999999999999996</v>
      </c>
      <c r="B253">
        <v>1.0014113803453899</v>
      </c>
      <c r="C253">
        <v>-0.68501936572676603</v>
      </c>
      <c r="D253">
        <v>-0.198647443335839</v>
      </c>
      <c r="E253">
        <v>1.6327756622576099</v>
      </c>
      <c r="F253">
        <f t="shared" si="8"/>
        <v>7.7549977730353006E-2</v>
      </c>
      <c r="G253">
        <f t="shared" si="9"/>
        <v>-6.3358097200549857E-2</v>
      </c>
    </row>
    <row r="254" spans="1:7" x14ac:dyDescent="0.25">
      <c r="A254">
        <v>5.2</v>
      </c>
      <c r="B254">
        <v>3.14257028892641</v>
      </c>
      <c r="C254">
        <v>1.9753163739558199</v>
      </c>
      <c r="D254">
        <v>-0.121097465605486</v>
      </c>
      <c r="E254">
        <v>1.5694175650570601</v>
      </c>
      <c r="F254">
        <f t="shared" si="8"/>
        <v>-0.123684523820959</v>
      </c>
      <c r="G254">
        <f t="shared" si="9"/>
        <v>0.28889378459151982</v>
      </c>
    </row>
    <row r="255" spans="1:7" x14ac:dyDescent="0.25">
      <c r="A255">
        <v>5.3</v>
      </c>
      <c r="B255">
        <v>2.0511080689304499</v>
      </c>
      <c r="C255">
        <v>1.33322771688081</v>
      </c>
      <c r="D255">
        <v>-0.244781989426445</v>
      </c>
      <c r="E255">
        <v>1.8583113496485799</v>
      </c>
      <c r="F255">
        <f t="shared" si="8"/>
        <v>4.827082336701799E-2</v>
      </c>
      <c r="G255">
        <f t="shared" si="9"/>
        <v>0.19934987011730021</v>
      </c>
    </row>
    <row r="256" spans="1:7" x14ac:dyDescent="0.25">
      <c r="A256">
        <v>5.4</v>
      </c>
      <c r="B256">
        <v>1.72127267405915</v>
      </c>
      <c r="C256">
        <v>-1.21278834405053</v>
      </c>
      <c r="D256">
        <v>-0.19651116605942701</v>
      </c>
      <c r="E256">
        <v>2.0576612197658801</v>
      </c>
      <c r="F256">
        <f t="shared" si="8"/>
        <v>6.0314980299040005E-2</v>
      </c>
      <c r="G256">
        <f t="shared" si="9"/>
        <v>-0.16121383109446019</v>
      </c>
    </row>
    <row r="257" spans="1:7" x14ac:dyDescent="0.25">
      <c r="A257">
        <v>5.5</v>
      </c>
      <c r="B257">
        <v>0.19751833568763899</v>
      </c>
      <c r="C257">
        <v>-3.0865582069452899</v>
      </c>
      <c r="D257">
        <v>-0.136196185760387</v>
      </c>
      <c r="E257">
        <v>1.8964473886714199</v>
      </c>
      <c r="F257">
        <f t="shared" si="8"/>
        <v>-1.9721929036654012E-2</v>
      </c>
      <c r="G257">
        <f t="shared" si="9"/>
        <v>-1.0864825821499391E-3</v>
      </c>
    </row>
    <row r="258" spans="1:7" x14ac:dyDescent="0.25">
      <c r="A258">
        <v>5.6</v>
      </c>
      <c r="B258">
        <v>3.0530489047925702</v>
      </c>
      <c r="C258">
        <v>-0.49250355809367402</v>
      </c>
      <c r="D258">
        <v>-0.15591811479704101</v>
      </c>
      <c r="E258">
        <v>1.89536090608927</v>
      </c>
      <c r="F258">
        <f t="shared" si="8"/>
        <v>0.26901997072273198</v>
      </c>
      <c r="G258">
        <f t="shared" si="9"/>
        <v>-0.14435834407089998</v>
      </c>
    </row>
    <row r="259" spans="1:7" x14ac:dyDescent="0.25">
      <c r="A259">
        <v>5.7</v>
      </c>
      <c r="B259">
        <v>0.99310857407549002</v>
      </c>
      <c r="C259">
        <v>-1.8892749116105401</v>
      </c>
      <c r="D259">
        <v>0.113101855925691</v>
      </c>
      <c r="E259">
        <v>1.75100256201837</v>
      </c>
      <c r="F259">
        <f t="shared" si="8"/>
        <v>-3.1096415875235497E-2</v>
      </c>
      <c r="G259">
        <f t="shared" si="9"/>
        <v>-9.4316802950149992E-2</v>
      </c>
    </row>
    <row r="260" spans="1:7" x14ac:dyDescent="0.25">
      <c r="A260">
        <v>5.8</v>
      </c>
      <c r="B260">
        <v>3.2348628336498102</v>
      </c>
      <c r="C260">
        <v>-2.0195688289869298</v>
      </c>
      <c r="D260">
        <v>8.20054400504555E-2</v>
      </c>
      <c r="E260">
        <v>1.65668575906822</v>
      </c>
      <c r="F260">
        <f t="shared" si="8"/>
        <v>-0.14034772973914181</v>
      </c>
      <c r="G260">
        <f t="shared" si="9"/>
        <v>-0.29145478256901991</v>
      </c>
    </row>
    <row r="261" spans="1:7" x14ac:dyDescent="0.25">
      <c r="A261">
        <v>5.9</v>
      </c>
      <c r="B261">
        <v>3.20572637704077</v>
      </c>
      <c r="C261">
        <v>0.46019399119070198</v>
      </c>
      <c r="D261">
        <v>-5.8342289688686301E-2</v>
      </c>
      <c r="E261">
        <v>1.3652309764992001</v>
      </c>
      <c r="F261">
        <f t="shared" si="8"/>
        <v>0.2872222988845593</v>
      </c>
      <c r="G261">
        <f t="shared" si="9"/>
        <v>0.1423733369280098</v>
      </c>
    </row>
    <row r="262" spans="1:7" x14ac:dyDescent="0.25">
      <c r="A262">
        <v>6</v>
      </c>
      <c r="B262">
        <v>1.4083761526610701</v>
      </c>
      <c r="C262">
        <v>-2.2952123060738301</v>
      </c>
      <c r="D262">
        <v>0.22888000919587301</v>
      </c>
      <c r="E262">
        <v>1.5076043134272099</v>
      </c>
      <c r="F262">
        <f t="shared" si="8"/>
        <v>-9.3332832780605002E-2</v>
      </c>
      <c r="G262">
        <f t="shared" si="9"/>
        <v>-0.10547139991006982</v>
      </c>
    </row>
    <row r="263" spans="1:7" x14ac:dyDescent="0.25">
      <c r="A263">
        <v>6.1</v>
      </c>
      <c r="B263">
        <v>1.3115284274180301</v>
      </c>
      <c r="C263">
        <v>-0.98425002577042098</v>
      </c>
      <c r="D263">
        <v>0.13554717641526801</v>
      </c>
      <c r="E263">
        <v>1.4021329135171401</v>
      </c>
      <c r="F263">
        <f t="shared" si="8"/>
        <v>7.2591510393632985E-2</v>
      </c>
      <c r="G263">
        <f t="shared" si="9"/>
        <v>-0.10923159239903013</v>
      </c>
    </row>
    <row r="264" spans="1:7" x14ac:dyDescent="0.25">
      <c r="A264">
        <v>6.2</v>
      </c>
      <c r="B264">
        <v>4.2643183514499601</v>
      </c>
      <c r="C264">
        <v>0.48211002317978902</v>
      </c>
      <c r="D264">
        <v>0.20813868680890099</v>
      </c>
      <c r="E264">
        <v>1.29290132111811</v>
      </c>
      <c r="F264">
        <f t="shared" si="8"/>
        <v>0.37782653083309103</v>
      </c>
      <c r="G264">
        <f t="shared" si="9"/>
        <v>0.19771500353732008</v>
      </c>
    </row>
    <row r="265" spans="1:7" x14ac:dyDescent="0.25">
      <c r="A265">
        <v>6.3</v>
      </c>
      <c r="B265">
        <v>0.36051602898509499</v>
      </c>
      <c r="C265">
        <v>1.5741334279370101</v>
      </c>
      <c r="D265">
        <v>0.58596521764199205</v>
      </c>
      <c r="E265">
        <v>1.49061632465543</v>
      </c>
      <c r="F265">
        <f t="shared" si="8"/>
        <v>-1.2030762191206357E-4</v>
      </c>
      <c r="G265">
        <f t="shared" si="9"/>
        <v>3.6051402158969958E-2</v>
      </c>
    </row>
    <row r="266" spans="1:7" x14ac:dyDescent="0.25">
      <c r="A266">
        <v>6.4</v>
      </c>
      <c r="B266">
        <v>0.97883467220947495</v>
      </c>
      <c r="C266">
        <v>1.59731065586096</v>
      </c>
      <c r="D266">
        <v>0.58584491002007999</v>
      </c>
      <c r="E266">
        <v>1.5266677268144</v>
      </c>
      <c r="F266">
        <f t="shared" si="8"/>
        <v>-2.5950103821960058E-3</v>
      </c>
      <c r="G266">
        <f t="shared" si="9"/>
        <v>9.7849062725769986E-2</v>
      </c>
    </row>
    <row r="267" spans="1:7" x14ac:dyDescent="0.25">
      <c r="A267">
        <v>6.5</v>
      </c>
      <c r="B267">
        <v>2.85579261336385</v>
      </c>
      <c r="C267">
        <v>2.1070260314829001</v>
      </c>
      <c r="D267">
        <v>0.58324989963788398</v>
      </c>
      <c r="E267">
        <v>1.62451678954017</v>
      </c>
      <c r="F267">
        <f t="shared" si="8"/>
        <v>-0.14590202482792697</v>
      </c>
      <c r="G267">
        <f t="shared" si="9"/>
        <v>0.24549564895643994</v>
      </c>
    </row>
    <row r="268" spans="1:7" x14ac:dyDescent="0.25">
      <c r="A268">
        <v>6.6</v>
      </c>
      <c r="B268">
        <v>0.99628745298411903</v>
      </c>
      <c r="C268">
        <v>-3.06608137984768</v>
      </c>
      <c r="D268">
        <v>0.43734787480995702</v>
      </c>
      <c r="E268">
        <v>1.8700124384966099</v>
      </c>
      <c r="F268">
        <f t="shared" ref="F268:F299" si="10">D269-D268</f>
        <v>-9.9344841052811994E-2</v>
      </c>
      <c r="G268">
        <f t="shared" ref="G268:G299" si="11">E269-E268</f>
        <v>-7.5159461099298941E-3</v>
      </c>
    </row>
    <row r="269" spans="1:7" x14ac:dyDescent="0.25">
      <c r="A269">
        <v>6.7</v>
      </c>
      <c r="B269">
        <v>1.1290007090594201</v>
      </c>
      <c r="C269">
        <v>-1.3195791849195</v>
      </c>
      <c r="D269">
        <v>0.33800303375714502</v>
      </c>
      <c r="E269">
        <v>1.86249649238668</v>
      </c>
      <c r="F269">
        <f t="shared" si="10"/>
        <v>2.8065047311622959E-2</v>
      </c>
      <c r="G269">
        <f t="shared" si="11"/>
        <v>-0.10935620297889992</v>
      </c>
    </row>
    <row r="270" spans="1:7" x14ac:dyDescent="0.25">
      <c r="A270">
        <v>6.8</v>
      </c>
      <c r="B270">
        <v>0.455714282826785</v>
      </c>
      <c r="C270">
        <v>-0.40700367646428198</v>
      </c>
      <c r="D270">
        <v>0.36606808106876798</v>
      </c>
      <c r="E270">
        <v>1.7531402894077801</v>
      </c>
      <c r="F270">
        <f t="shared" si="10"/>
        <v>4.1848746913157042E-2</v>
      </c>
      <c r="G270">
        <f t="shared" si="11"/>
        <v>-1.8039885185940019E-2</v>
      </c>
    </row>
    <row r="271" spans="1:7" x14ac:dyDescent="0.25">
      <c r="A271">
        <v>6.9</v>
      </c>
      <c r="B271">
        <v>4.2147686739665602</v>
      </c>
      <c r="C271">
        <v>-0.69936210632005302</v>
      </c>
      <c r="D271">
        <v>0.40791682798192502</v>
      </c>
      <c r="E271">
        <v>1.7351004042218401</v>
      </c>
      <c r="F271">
        <f t="shared" si="10"/>
        <v>0.32253642626329498</v>
      </c>
      <c r="G271">
        <f t="shared" si="11"/>
        <v>-0.27131716400515016</v>
      </c>
    </row>
    <row r="272" spans="1:7" x14ac:dyDescent="0.25">
      <c r="A272">
        <v>7</v>
      </c>
      <c r="B272">
        <v>4.5802626532929303</v>
      </c>
      <c r="C272">
        <v>2.2841005064358999</v>
      </c>
      <c r="D272">
        <v>0.73045325424522001</v>
      </c>
      <c r="E272">
        <v>1.4637832402166899</v>
      </c>
      <c r="F272">
        <f t="shared" si="10"/>
        <v>-0.29970306157398202</v>
      </c>
      <c r="G272">
        <f t="shared" si="11"/>
        <v>0.34636127759131008</v>
      </c>
    </row>
    <row r="273" spans="1:7" x14ac:dyDescent="0.25">
      <c r="A273">
        <v>7.1</v>
      </c>
      <c r="B273">
        <v>3.9011794743150001</v>
      </c>
      <c r="C273">
        <v>1.6314783288733801</v>
      </c>
      <c r="D273">
        <v>0.43075019267123799</v>
      </c>
      <c r="E273">
        <v>1.810144517808</v>
      </c>
      <c r="F273">
        <f t="shared" si="10"/>
        <v>-2.3658612150983971E-2</v>
      </c>
      <c r="G273">
        <f t="shared" si="11"/>
        <v>0.38939990110329004</v>
      </c>
    </row>
    <row r="274" spans="1:7" x14ac:dyDescent="0.25">
      <c r="A274">
        <v>7.2</v>
      </c>
      <c r="B274">
        <v>2.4706898945550302</v>
      </c>
      <c r="C274">
        <v>1.94321525246192</v>
      </c>
      <c r="D274">
        <v>0.40709158052025401</v>
      </c>
      <c r="E274">
        <v>2.19954441891129</v>
      </c>
      <c r="F274">
        <f t="shared" si="10"/>
        <v>-8.9900894951175037E-2</v>
      </c>
      <c r="G274">
        <f t="shared" si="11"/>
        <v>0.23013238502554012</v>
      </c>
    </row>
    <row r="275" spans="1:7" x14ac:dyDescent="0.25">
      <c r="A275">
        <v>7.3</v>
      </c>
      <c r="B275">
        <v>3.5890244276166698</v>
      </c>
      <c r="C275">
        <v>-1.2946722703954801</v>
      </c>
      <c r="D275">
        <v>0.31719068556907898</v>
      </c>
      <c r="E275">
        <v>2.4296768039368302</v>
      </c>
      <c r="F275">
        <f t="shared" si="10"/>
        <v>9.7847065259724031E-2</v>
      </c>
      <c r="G275">
        <f t="shared" si="11"/>
        <v>-0.34530698695559003</v>
      </c>
    </row>
    <row r="276" spans="1:7" x14ac:dyDescent="0.25">
      <c r="A276">
        <v>7.4</v>
      </c>
      <c r="B276">
        <v>6.04784003269076E-2</v>
      </c>
      <c r="C276">
        <v>2.9949966898837301</v>
      </c>
      <c r="D276">
        <v>0.41503775082880301</v>
      </c>
      <c r="E276">
        <v>2.0843698169812401</v>
      </c>
      <c r="F276">
        <f t="shared" si="10"/>
        <v>-5.9829711491369841E-3</v>
      </c>
      <c r="G276">
        <f t="shared" si="11"/>
        <v>8.8341682665005195E-4</v>
      </c>
    </row>
    <row r="277" spans="1:7" x14ac:dyDescent="0.25">
      <c r="A277">
        <v>7.5</v>
      </c>
      <c r="B277">
        <v>2.6907573938078602</v>
      </c>
      <c r="C277">
        <v>1.3113287051281699</v>
      </c>
      <c r="D277">
        <v>0.40905477967966603</v>
      </c>
      <c r="E277">
        <v>2.0852532338078902</v>
      </c>
      <c r="F277">
        <f t="shared" si="10"/>
        <v>6.9035694329568964E-2</v>
      </c>
      <c r="G277">
        <f t="shared" si="11"/>
        <v>0.26006888785810967</v>
      </c>
    </row>
    <row r="278" spans="1:7" x14ac:dyDescent="0.25">
      <c r="A278">
        <v>7.6</v>
      </c>
      <c r="B278">
        <v>4.9032447910865002</v>
      </c>
      <c r="C278">
        <v>2.4069784306550401</v>
      </c>
      <c r="D278">
        <v>0.47809047400923499</v>
      </c>
      <c r="E278">
        <v>2.3453221216659998</v>
      </c>
      <c r="F278">
        <f t="shared" si="10"/>
        <v>-0.36386459622199996</v>
      </c>
      <c r="G278">
        <f t="shared" si="11"/>
        <v>0.32866495162911002</v>
      </c>
    </row>
    <row r="279" spans="1:7" x14ac:dyDescent="0.25">
      <c r="A279">
        <v>7.7</v>
      </c>
      <c r="B279">
        <v>2.9772876491738001</v>
      </c>
      <c r="C279">
        <v>0.49676085991969299</v>
      </c>
      <c r="D279">
        <v>0.114225877787235</v>
      </c>
      <c r="E279">
        <v>2.6739870732951099</v>
      </c>
      <c r="F279">
        <f t="shared" si="10"/>
        <v>0.261742551652693</v>
      </c>
      <c r="G279">
        <f t="shared" si="11"/>
        <v>0.14189169853647998</v>
      </c>
    </row>
    <row r="280" spans="1:7" x14ac:dyDescent="0.25">
      <c r="A280">
        <v>7.8</v>
      </c>
      <c r="B280">
        <v>3.1886866994441299</v>
      </c>
      <c r="C280">
        <v>2.2047321462890301</v>
      </c>
      <c r="D280">
        <v>0.37596842943992798</v>
      </c>
      <c r="E280">
        <v>2.8158787718315899</v>
      </c>
      <c r="F280">
        <f t="shared" si="10"/>
        <v>-0.18887242993711498</v>
      </c>
      <c r="G280">
        <f t="shared" si="11"/>
        <v>0.25691328085905996</v>
      </c>
    </row>
    <row r="281" spans="1:7" x14ac:dyDescent="0.25">
      <c r="A281">
        <v>7.9</v>
      </c>
      <c r="B281">
        <v>1.1220760423191101</v>
      </c>
      <c r="C281">
        <v>-0.33347622745498301</v>
      </c>
      <c r="D281">
        <v>0.187095999502813</v>
      </c>
      <c r="E281">
        <v>3.0727920526906498</v>
      </c>
      <c r="F281">
        <f t="shared" si="10"/>
        <v>0.10602610778914898</v>
      </c>
      <c r="G281">
        <f t="shared" si="11"/>
        <v>-3.6728883927349631E-2</v>
      </c>
    </row>
    <row r="282" spans="1:7" x14ac:dyDescent="0.25">
      <c r="A282">
        <v>8</v>
      </c>
      <c r="B282">
        <v>3.4663510410536702</v>
      </c>
      <c r="C282">
        <v>2.25487400051126</v>
      </c>
      <c r="D282">
        <v>0.29312210729196198</v>
      </c>
      <c r="E282">
        <v>3.0360631687633002</v>
      </c>
      <c r="F282">
        <f t="shared" si="10"/>
        <v>-0.21905899193586048</v>
      </c>
      <c r="G282">
        <f t="shared" si="11"/>
        <v>0.26864298511255003</v>
      </c>
    </row>
    <row r="283" spans="1:7" x14ac:dyDescent="0.25">
      <c r="A283">
        <v>8.1</v>
      </c>
      <c r="B283">
        <v>4.6747858898587404</v>
      </c>
      <c r="C283">
        <v>0.456628640583436</v>
      </c>
      <c r="D283">
        <v>7.4063115356101494E-2</v>
      </c>
      <c r="E283">
        <v>3.3047061538758502</v>
      </c>
      <c r="F283">
        <f t="shared" si="10"/>
        <v>0.41958265457726251</v>
      </c>
      <c r="G283">
        <f t="shared" si="11"/>
        <v>0.20612284477496967</v>
      </c>
    </row>
    <row r="284" spans="1:7" x14ac:dyDescent="0.25">
      <c r="A284">
        <v>8.1999999999999993</v>
      </c>
      <c r="B284">
        <v>4.5278770939432302</v>
      </c>
      <c r="C284">
        <v>0.15183647413340601</v>
      </c>
      <c r="D284">
        <v>0.49364576993336401</v>
      </c>
      <c r="E284">
        <v>3.5108289986508199</v>
      </c>
      <c r="F284">
        <f t="shared" si="10"/>
        <v>0.447578373867418</v>
      </c>
      <c r="G284">
        <f t="shared" si="11"/>
        <v>6.8485830832039962E-2</v>
      </c>
    </row>
    <row r="285" spans="1:7" x14ac:dyDescent="0.25">
      <c r="A285">
        <v>8.3000000000000007</v>
      </c>
      <c r="B285">
        <v>0.431495478195002</v>
      </c>
      <c r="C285">
        <v>-0.22080613072743299</v>
      </c>
      <c r="D285">
        <v>0.94122414380078201</v>
      </c>
      <c r="E285">
        <v>3.5793148294828598</v>
      </c>
      <c r="F285">
        <f t="shared" si="10"/>
        <v>4.2101929037572039E-2</v>
      </c>
      <c r="G285">
        <f t="shared" si="11"/>
        <v>-9.4504522824396808E-3</v>
      </c>
    </row>
    <row r="286" spans="1:7" x14ac:dyDescent="0.25">
      <c r="A286">
        <v>8.4</v>
      </c>
      <c r="B286">
        <v>1.2003877729216601</v>
      </c>
      <c r="C286">
        <v>0.56442919050215601</v>
      </c>
      <c r="D286">
        <v>0.98332607283835405</v>
      </c>
      <c r="E286">
        <v>3.5698643772004202</v>
      </c>
      <c r="F286">
        <f t="shared" si="10"/>
        <v>0.101420052694286</v>
      </c>
      <c r="G286">
        <f t="shared" si="11"/>
        <v>6.4212778831679973E-2</v>
      </c>
    </row>
    <row r="287" spans="1:7" x14ac:dyDescent="0.25">
      <c r="A287">
        <v>8.5</v>
      </c>
      <c r="B287">
        <v>3.0142765506743898</v>
      </c>
      <c r="C287">
        <v>-2.2570771343555198</v>
      </c>
      <c r="D287">
        <v>1.08474612553264</v>
      </c>
      <c r="E287">
        <v>3.6340771560321001</v>
      </c>
      <c r="F287">
        <f t="shared" si="10"/>
        <v>-0.19100396637748907</v>
      </c>
      <c r="G287">
        <f t="shared" si="11"/>
        <v>-0.23318686941489997</v>
      </c>
    </row>
    <row r="288" spans="1:7" x14ac:dyDescent="0.25">
      <c r="A288">
        <v>8.6</v>
      </c>
      <c r="B288">
        <v>0.63522573581755504</v>
      </c>
      <c r="C288">
        <v>2.2327871938249801</v>
      </c>
      <c r="D288">
        <v>0.89374215915515098</v>
      </c>
      <c r="E288">
        <v>3.4008902866172002</v>
      </c>
      <c r="F288">
        <f t="shared" si="10"/>
        <v>-3.9046589459490022E-2</v>
      </c>
      <c r="G288">
        <f t="shared" si="11"/>
        <v>5.0104702434319748E-2</v>
      </c>
    </row>
    <row r="289" spans="1:7" x14ac:dyDescent="0.25">
      <c r="A289">
        <v>8.6999999999999993</v>
      </c>
      <c r="B289">
        <v>2.0735872771637802</v>
      </c>
      <c r="C289">
        <v>2.6836257656683502</v>
      </c>
      <c r="D289">
        <v>0.85469556969566096</v>
      </c>
      <c r="E289">
        <v>3.4509949890515199</v>
      </c>
      <c r="F289">
        <f t="shared" si="10"/>
        <v>-0.18599108292177291</v>
      </c>
      <c r="G289">
        <f t="shared" si="11"/>
        <v>9.1678563654439937E-2</v>
      </c>
    </row>
    <row r="290" spans="1:7" x14ac:dyDescent="0.25">
      <c r="A290">
        <v>8.8000000000000007</v>
      </c>
      <c r="B290">
        <v>2.3660490886185399</v>
      </c>
      <c r="C290">
        <v>2.7159345632909502</v>
      </c>
      <c r="D290">
        <v>0.66870448677388805</v>
      </c>
      <c r="E290">
        <v>3.5426735527059598</v>
      </c>
      <c r="F290">
        <f t="shared" si="10"/>
        <v>-0.21549198831308403</v>
      </c>
      <c r="G290">
        <f t="shared" si="11"/>
        <v>9.7698955318870073E-2</v>
      </c>
    </row>
    <row r="291" spans="1:7" x14ac:dyDescent="0.25">
      <c r="A291">
        <v>8.9</v>
      </c>
      <c r="B291">
        <v>0.108553593533667</v>
      </c>
      <c r="C291">
        <v>-2.9744043875599</v>
      </c>
      <c r="D291">
        <v>0.45321249846080403</v>
      </c>
      <c r="E291">
        <v>3.6403725080248299</v>
      </c>
      <c r="F291">
        <f t="shared" si="10"/>
        <v>-1.070399836778102E-2</v>
      </c>
      <c r="G291">
        <f t="shared" si="11"/>
        <v>-1.8064455799398083E-3</v>
      </c>
    </row>
    <row r="292" spans="1:7" x14ac:dyDescent="0.25">
      <c r="A292">
        <v>9</v>
      </c>
      <c r="B292">
        <v>4.9603339591299003</v>
      </c>
      <c r="C292">
        <v>1.4751626002364999</v>
      </c>
      <c r="D292">
        <v>0.44250850009302301</v>
      </c>
      <c r="E292">
        <v>3.6385660624448901</v>
      </c>
      <c r="F292">
        <f t="shared" si="10"/>
        <v>4.7365246116286008E-2</v>
      </c>
      <c r="G292">
        <f t="shared" si="11"/>
        <v>0.49376681067211958</v>
      </c>
    </row>
    <row r="293" spans="1:7" x14ac:dyDescent="0.25">
      <c r="A293">
        <v>9.1</v>
      </c>
      <c r="B293">
        <v>0.247649770068187</v>
      </c>
      <c r="C293">
        <v>1.4682885292760101E-2</v>
      </c>
      <c r="D293">
        <v>0.48987374620930901</v>
      </c>
      <c r="E293">
        <v>4.1323328731170097</v>
      </c>
      <c r="F293">
        <f t="shared" si="10"/>
        <v>2.4762307549736962E-2</v>
      </c>
      <c r="G293">
        <f t="shared" si="11"/>
        <v>3.6360825145997921E-4</v>
      </c>
    </row>
    <row r="294" spans="1:7" x14ac:dyDescent="0.25">
      <c r="A294">
        <v>9.1999999999999993</v>
      </c>
      <c r="B294">
        <v>4.7976210999627602</v>
      </c>
      <c r="C294">
        <v>2.89410857716106</v>
      </c>
      <c r="D294">
        <v>0.51463605375904597</v>
      </c>
      <c r="E294">
        <v>4.1326964813684697</v>
      </c>
      <c r="F294">
        <f t="shared" si="10"/>
        <v>-0.46514462397767858</v>
      </c>
      <c r="G294">
        <f t="shared" si="11"/>
        <v>0.11752515038383038</v>
      </c>
    </row>
    <row r="295" spans="1:7" x14ac:dyDescent="0.25">
      <c r="A295">
        <v>9.3000000000000007</v>
      </c>
      <c r="B295">
        <v>1.4528586030256401</v>
      </c>
      <c r="C295">
        <v>0.185753576259506</v>
      </c>
      <c r="D295">
        <v>4.9491429781367398E-2</v>
      </c>
      <c r="E295">
        <v>4.2502216317523001</v>
      </c>
      <c r="F295">
        <f t="shared" si="10"/>
        <v>0.1427865590512446</v>
      </c>
      <c r="G295">
        <f t="shared" si="11"/>
        <v>2.6832438542950143E-2</v>
      </c>
    </row>
    <row r="296" spans="1:7" x14ac:dyDescent="0.25">
      <c r="A296">
        <v>9.4</v>
      </c>
      <c r="B296">
        <v>4.5799707843110102</v>
      </c>
      <c r="C296">
        <v>-0.67187253954689297</v>
      </c>
      <c r="D296">
        <v>0.19227798883261199</v>
      </c>
      <c r="E296">
        <v>4.2770540702952502</v>
      </c>
      <c r="F296">
        <f t="shared" si="10"/>
        <v>0.35845483537949702</v>
      </c>
      <c r="G296">
        <f t="shared" si="11"/>
        <v>-0.28508148807749034</v>
      </c>
    </row>
    <row r="297" spans="1:7" x14ac:dyDescent="0.25">
      <c r="A297">
        <v>9.5</v>
      </c>
      <c r="B297">
        <v>4.3357688344782099</v>
      </c>
      <c r="C297">
        <v>-2.0364554690314298</v>
      </c>
      <c r="D297">
        <v>0.55073282421210901</v>
      </c>
      <c r="E297">
        <v>3.9919725822177599</v>
      </c>
      <c r="F297">
        <f t="shared" si="10"/>
        <v>-0.19468116268873403</v>
      </c>
      <c r="G297">
        <f t="shared" si="11"/>
        <v>-0.38741213036570965</v>
      </c>
    </row>
    <row r="298" spans="1:7" x14ac:dyDescent="0.25">
      <c r="A298">
        <v>9.6</v>
      </c>
      <c r="B298">
        <v>1.09457874299751</v>
      </c>
      <c r="C298">
        <v>-1.5403849994726999</v>
      </c>
      <c r="D298">
        <v>0.35605166152337497</v>
      </c>
      <c r="E298">
        <v>3.6045604518520502</v>
      </c>
      <c r="F298">
        <f t="shared" si="10"/>
        <v>3.3282461672000108E-3</v>
      </c>
      <c r="G298">
        <f t="shared" si="11"/>
        <v>-0.10940726220718</v>
      </c>
    </row>
    <row r="299" spans="1:7" x14ac:dyDescent="0.25">
      <c r="A299">
        <v>9.6999999999999993</v>
      </c>
      <c r="B299">
        <v>4.5721951317257599</v>
      </c>
      <c r="C299">
        <v>2.4840362516583299</v>
      </c>
      <c r="D299">
        <v>0.35937990769057498</v>
      </c>
      <c r="E299">
        <v>3.4951531896448702</v>
      </c>
      <c r="F299">
        <f t="shared" si="10"/>
        <v>-0.36188379579603108</v>
      </c>
      <c r="G299">
        <f t="shared" si="11"/>
        <v>0.27944552522096977</v>
      </c>
    </row>
    <row r="300" spans="1:7" x14ac:dyDescent="0.25">
      <c r="A300">
        <v>9.8000000000000007</v>
      </c>
      <c r="B300">
        <v>2.05593335399168</v>
      </c>
      <c r="C300">
        <v>-2.5655779694063199</v>
      </c>
      <c r="D300">
        <v>-2.5038881054561001E-3</v>
      </c>
      <c r="E300">
        <v>3.77459871486584</v>
      </c>
      <c r="F300">
        <f>-0.17492-D300</f>
        <v>-0.17241611189454389</v>
      </c>
      <c r="G300">
        <f>3.662615-E300</f>
        <v>-0.1119837148658398</v>
      </c>
    </row>
    <row r="301" spans="1:7" x14ac:dyDescent="0.25">
      <c r="A301">
        <v>0</v>
      </c>
      <c r="B301">
        <v>1.0739052911426701</v>
      </c>
      <c r="C301">
        <v>2.6312905106339199</v>
      </c>
      <c r="D301">
        <v>0</v>
      </c>
      <c r="E301">
        <v>0</v>
      </c>
      <c r="F301">
        <f>D302-D301</f>
        <v>-9.3708650150188894E-2</v>
      </c>
      <c r="G301">
        <f>E302-E301</f>
        <v>5.2453928646686798E-2</v>
      </c>
    </row>
    <row r="302" spans="1:7" x14ac:dyDescent="0.25">
      <c r="A302">
        <v>0.1</v>
      </c>
      <c r="B302">
        <v>0.54360534956207296</v>
      </c>
      <c r="C302">
        <v>1.60553041451779</v>
      </c>
      <c r="D302">
        <v>-9.3708650150188894E-2</v>
      </c>
      <c r="E302">
        <v>5.2453928646686798E-2</v>
      </c>
      <c r="F302">
        <f>D303-D302</f>
        <v>-1.8877839480848091E-3</v>
      </c>
      <c r="G302">
        <f>E303-E302</f>
        <v>5.43277464330192E-2</v>
      </c>
    </row>
    <row r="303" spans="1:7" x14ac:dyDescent="0.25">
      <c r="A303">
        <v>0.2</v>
      </c>
      <c r="B303">
        <v>8.8399091933680493E-2</v>
      </c>
      <c r="C303">
        <v>-0.77413988011058399</v>
      </c>
      <c r="D303">
        <v>-9.5596434098273703E-2</v>
      </c>
      <c r="E303">
        <v>0.106781675079706</v>
      </c>
      <c r="F303">
        <f t="shared" ref="F303:F366" si="12">D304-D303</f>
        <v>6.3207349385532019E-3</v>
      </c>
      <c r="G303">
        <f t="shared" ref="G303:G366" si="13">E304-E303</f>
        <v>-6.1799922640359967E-3</v>
      </c>
    </row>
    <row r="304" spans="1:7" x14ac:dyDescent="0.25">
      <c r="A304">
        <v>0.3</v>
      </c>
      <c r="B304">
        <v>1.8750729874909</v>
      </c>
      <c r="C304">
        <v>-1.8888565708724301</v>
      </c>
      <c r="D304">
        <v>-8.9275699159720501E-2</v>
      </c>
      <c r="E304">
        <v>0.10060168281567</v>
      </c>
      <c r="F304">
        <f t="shared" si="12"/>
        <v>-5.8638160926110489E-2</v>
      </c>
      <c r="G304">
        <f t="shared" si="13"/>
        <v>-0.17810264783934091</v>
      </c>
    </row>
    <row r="305" spans="1:7" x14ac:dyDescent="0.25">
      <c r="A305">
        <v>0.4</v>
      </c>
      <c r="B305">
        <v>0.70677835345607098</v>
      </c>
      <c r="C305">
        <v>1.26742099208655</v>
      </c>
      <c r="D305">
        <v>-0.14791386008583099</v>
      </c>
      <c r="E305">
        <v>-7.7500965023670904E-2</v>
      </c>
      <c r="F305">
        <f t="shared" si="12"/>
        <v>2.1114515458298982E-2</v>
      </c>
      <c r="G305">
        <f t="shared" si="13"/>
        <v>6.745023088249591E-2</v>
      </c>
    </row>
    <row r="306" spans="1:7" x14ac:dyDescent="0.25">
      <c r="A306">
        <v>0.5</v>
      </c>
      <c r="B306">
        <v>2.9059593572956399</v>
      </c>
      <c r="C306">
        <v>-0.96374395594776296</v>
      </c>
      <c r="D306">
        <v>-0.12679934462753201</v>
      </c>
      <c r="E306">
        <v>-1.0050734141174999E-2</v>
      </c>
      <c r="F306">
        <f t="shared" si="12"/>
        <v>0.16577014830701131</v>
      </c>
      <c r="G306">
        <f t="shared" si="13"/>
        <v>-0.23867604779871102</v>
      </c>
    </row>
    <row r="307" spans="1:7" x14ac:dyDescent="0.25">
      <c r="A307">
        <v>0.6</v>
      </c>
      <c r="B307">
        <v>0.83022170648912197</v>
      </c>
      <c r="C307">
        <v>1.06936717528081</v>
      </c>
      <c r="D307">
        <v>3.8970803679479298E-2</v>
      </c>
      <c r="E307">
        <v>-0.24872678193988601</v>
      </c>
      <c r="F307">
        <f t="shared" si="12"/>
        <v>3.9907034473260307E-2</v>
      </c>
      <c r="G307">
        <f t="shared" si="13"/>
        <v>7.2801850380379007E-2</v>
      </c>
    </row>
    <row r="308" spans="1:7" x14ac:dyDescent="0.25">
      <c r="A308">
        <v>0.7</v>
      </c>
      <c r="B308">
        <v>1.16650200077715</v>
      </c>
      <c r="C308">
        <v>-0.20871895282488601</v>
      </c>
      <c r="D308">
        <v>7.8877838152739604E-2</v>
      </c>
      <c r="E308">
        <v>-0.175924931559507</v>
      </c>
      <c r="F308">
        <f t="shared" si="12"/>
        <v>0.1141185593447834</v>
      </c>
      <c r="G308">
        <f t="shared" si="13"/>
        <v>-2.4170717640196987E-2</v>
      </c>
    </row>
    <row r="309" spans="1:7" x14ac:dyDescent="0.25">
      <c r="A309">
        <v>0.8</v>
      </c>
      <c r="B309">
        <v>2.4937916452220299</v>
      </c>
      <c r="C309">
        <v>0.66569755180311896</v>
      </c>
      <c r="D309">
        <v>0.19299639749752301</v>
      </c>
      <c r="E309">
        <v>-0.20009564919970399</v>
      </c>
      <c r="F309">
        <f t="shared" si="12"/>
        <v>0.19613326223827998</v>
      </c>
      <c r="G309">
        <f t="shared" si="13"/>
        <v>0.15401854155121181</v>
      </c>
    </row>
    <row r="310" spans="1:7" x14ac:dyDescent="0.25">
      <c r="A310">
        <v>0.9</v>
      </c>
      <c r="B310">
        <v>3.0467936238456299</v>
      </c>
      <c r="C310">
        <v>0.23699551843224001</v>
      </c>
      <c r="D310">
        <v>0.38912965973580299</v>
      </c>
      <c r="E310">
        <v>-4.6077107648492197E-2</v>
      </c>
      <c r="F310">
        <f t="shared" si="12"/>
        <v>0.29616289259265599</v>
      </c>
      <c r="G310">
        <f t="shared" si="13"/>
        <v>7.1533592907211799E-2</v>
      </c>
    </row>
    <row r="311" spans="1:7" x14ac:dyDescent="0.25">
      <c r="A311">
        <v>1</v>
      </c>
      <c r="B311">
        <v>3.2838211019666499</v>
      </c>
      <c r="C311">
        <v>2.84416520501042</v>
      </c>
      <c r="D311">
        <v>0.68529255232845898</v>
      </c>
      <c r="E311">
        <v>2.5456485258719599E-2</v>
      </c>
      <c r="F311">
        <f t="shared" si="12"/>
        <v>-0.313964023404605</v>
      </c>
      <c r="G311">
        <f t="shared" si="13"/>
        <v>9.6236179811999403E-2</v>
      </c>
    </row>
    <row r="312" spans="1:7" x14ac:dyDescent="0.25">
      <c r="A312">
        <v>1.1000000000000001</v>
      </c>
      <c r="B312">
        <v>4.7469183241115402</v>
      </c>
      <c r="C312">
        <v>-1.50259887078881</v>
      </c>
      <c r="D312">
        <v>0.37132852892385398</v>
      </c>
      <c r="E312">
        <v>0.12169266507071901</v>
      </c>
      <c r="F312">
        <f t="shared" si="12"/>
        <v>3.2347687472992992E-2</v>
      </c>
      <c r="G312">
        <f t="shared" si="13"/>
        <v>-0.47358838971517203</v>
      </c>
    </row>
    <row r="313" spans="1:7" x14ac:dyDescent="0.25">
      <c r="A313">
        <v>1.2</v>
      </c>
      <c r="B313">
        <v>2.2901867284642998</v>
      </c>
      <c r="C313">
        <v>-2.46577377415906</v>
      </c>
      <c r="D313">
        <v>0.40367621639684698</v>
      </c>
      <c r="E313">
        <v>-0.35189572464445301</v>
      </c>
      <c r="F313">
        <f t="shared" si="12"/>
        <v>-0.17867921747804696</v>
      </c>
      <c r="G313">
        <f t="shared" si="13"/>
        <v>-0.14325951889411198</v>
      </c>
    </row>
    <row r="314" spans="1:7" x14ac:dyDescent="0.25">
      <c r="A314">
        <v>1.3</v>
      </c>
      <c r="B314">
        <v>0.57205348480847296</v>
      </c>
      <c r="C314">
        <v>1.2877815856967401</v>
      </c>
      <c r="D314">
        <v>0.22499699891880001</v>
      </c>
      <c r="E314">
        <v>-0.49515524353856499</v>
      </c>
      <c r="F314">
        <f t="shared" si="12"/>
        <v>1.5974692050974987E-2</v>
      </c>
      <c r="G314">
        <f t="shared" si="13"/>
        <v>5.4929601388428007E-2</v>
      </c>
    </row>
    <row r="315" spans="1:7" x14ac:dyDescent="0.25">
      <c r="A315">
        <v>1.4</v>
      </c>
      <c r="B315">
        <v>2.89703474334853</v>
      </c>
      <c r="C315">
        <v>1.3846911734652101</v>
      </c>
      <c r="D315">
        <v>0.240971690969775</v>
      </c>
      <c r="E315">
        <v>-0.44022564215013699</v>
      </c>
      <c r="F315">
        <f t="shared" si="12"/>
        <v>5.3604620761603994E-2</v>
      </c>
      <c r="G315">
        <f t="shared" si="13"/>
        <v>0.28470097940591899</v>
      </c>
    </row>
    <row r="316" spans="1:7" x14ac:dyDescent="0.25">
      <c r="A316">
        <v>1.5</v>
      </c>
      <c r="B316">
        <v>1.8791376675864899</v>
      </c>
      <c r="C316">
        <v>3.09969770883544</v>
      </c>
      <c r="D316">
        <v>0.29457631173137899</v>
      </c>
      <c r="E316">
        <v>-0.155524662744218</v>
      </c>
      <c r="F316">
        <f t="shared" si="12"/>
        <v>-0.18774887903464099</v>
      </c>
      <c r="G316">
        <f t="shared" si="13"/>
        <v>7.8703340881789985E-3</v>
      </c>
    </row>
    <row r="317" spans="1:7" x14ac:dyDescent="0.25">
      <c r="A317">
        <v>1.6</v>
      </c>
      <c r="B317">
        <v>0.68788051629372704</v>
      </c>
      <c r="C317">
        <v>-1.6438049747628201</v>
      </c>
      <c r="D317">
        <v>0.106827432696738</v>
      </c>
      <c r="E317">
        <v>-0.147654328656039</v>
      </c>
      <c r="F317">
        <f t="shared" si="12"/>
        <v>-5.0176622958990058E-3</v>
      </c>
      <c r="G317">
        <f t="shared" si="13"/>
        <v>-6.8604803855485008E-2</v>
      </c>
    </row>
    <row r="318" spans="1:7" x14ac:dyDescent="0.25">
      <c r="A318">
        <v>1.7</v>
      </c>
      <c r="B318">
        <v>2.6959256153450899</v>
      </c>
      <c r="C318">
        <v>-1.42871020094128</v>
      </c>
      <c r="D318">
        <v>0.10180977040083899</v>
      </c>
      <c r="E318">
        <v>-0.21625913251152401</v>
      </c>
      <c r="F318">
        <f t="shared" si="12"/>
        <v>3.8176604907943001E-2</v>
      </c>
      <c r="G318">
        <f t="shared" si="13"/>
        <v>-0.26687580645768599</v>
      </c>
    </row>
    <row r="319" spans="1:7" x14ac:dyDescent="0.25">
      <c r="A319">
        <v>1.8</v>
      </c>
      <c r="B319">
        <v>2.75968829919253</v>
      </c>
      <c r="C319">
        <v>-0.35055495910833701</v>
      </c>
      <c r="D319">
        <v>0.139986375308782</v>
      </c>
      <c r="E319">
        <v>-0.48313493896921</v>
      </c>
      <c r="F319">
        <f t="shared" si="12"/>
        <v>0.25918503322063602</v>
      </c>
      <c r="G319">
        <f t="shared" si="13"/>
        <v>-9.477295838697497E-2</v>
      </c>
    </row>
    <row r="320" spans="1:7" x14ac:dyDescent="0.25">
      <c r="A320">
        <v>1.9</v>
      </c>
      <c r="B320">
        <v>4.2166677055802602</v>
      </c>
      <c r="C320">
        <v>0.41429380527070597</v>
      </c>
      <c r="D320">
        <v>0.39917140852941801</v>
      </c>
      <c r="E320">
        <v>-0.57790789735618497</v>
      </c>
      <c r="F320">
        <f t="shared" si="12"/>
        <v>0.38599410875226003</v>
      </c>
      <c r="G320">
        <f t="shared" si="13"/>
        <v>0.16973925121015399</v>
      </c>
    </row>
    <row r="321" spans="1:7" x14ac:dyDescent="0.25">
      <c r="A321">
        <v>2</v>
      </c>
      <c r="B321">
        <v>3.6545522398094601</v>
      </c>
      <c r="C321">
        <v>-1.8646160104423799</v>
      </c>
      <c r="D321">
        <v>0.78516551728167805</v>
      </c>
      <c r="E321">
        <v>-0.40816864614603099</v>
      </c>
      <c r="F321">
        <f t="shared" si="12"/>
        <v>-0.10583960386926405</v>
      </c>
      <c r="G321">
        <f t="shared" si="13"/>
        <v>-0.34979350907036699</v>
      </c>
    </row>
    <row r="322" spans="1:7" x14ac:dyDescent="0.25">
      <c r="A322">
        <v>2.1</v>
      </c>
      <c r="B322">
        <v>0.55438668934282798</v>
      </c>
      <c r="C322">
        <v>-0.162502909374384</v>
      </c>
      <c r="D322">
        <v>0.679325913412414</v>
      </c>
      <c r="E322">
        <v>-0.75796215521639798</v>
      </c>
      <c r="F322">
        <f t="shared" si="12"/>
        <v>5.4708288447785969E-2</v>
      </c>
      <c r="G322">
        <f t="shared" si="13"/>
        <v>-8.9693471512070078E-3</v>
      </c>
    </row>
    <row r="323" spans="1:7" x14ac:dyDescent="0.25">
      <c r="A323">
        <v>2.2000000000000002</v>
      </c>
      <c r="B323">
        <v>2.3116332639680999</v>
      </c>
      <c r="C323">
        <v>-1.2897768542207799</v>
      </c>
      <c r="D323">
        <v>0.73403420186019996</v>
      </c>
      <c r="E323">
        <v>-0.76693150236760499</v>
      </c>
      <c r="F323">
        <f t="shared" si="12"/>
        <v>6.410974456773999E-2</v>
      </c>
      <c r="G323">
        <f t="shared" si="13"/>
        <v>-0.22209552927129605</v>
      </c>
    </row>
    <row r="324" spans="1:7" x14ac:dyDescent="0.25">
      <c r="A324">
        <v>2.2999999999999998</v>
      </c>
      <c r="B324">
        <v>3.37072061410628</v>
      </c>
      <c r="C324">
        <v>-0.44850170365821501</v>
      </c>
      <c r="D324">
        <v>0.79814394642793995</v>
      </c>
      <c r="E324">
        <v>-0.98902703163890104</v>
      </c>
      <c r="F324">
        <f t="shared" si="12"/>
        <v>0.30373489253175012</v>
      </c>
      <c r="G324">
        <f t="shared" si="13"/>
        <v>-0.14615980857381905</v>
      </c>
    </row>
    <row r="325" spans="1:7" x14ac:dyDescent="0.25">
      <c r="A325">
        <v>2.4</v>
      </c>
      <c r="B325">
        <v>4.7977836023203002</v>
      </c>
      <c r="C325">
        <v>-2.6958789896370901</v>
      </c>
      <c r="D325">
        <v>1.1018788389596901</v>
      </c>
      <c r="E325">
        <v>-1.1351868402127201</v>
      </c>
      <c r="F325">
        <f t="shared" si="12"/>
        <v>-0.43290556570125405</v>
      </c>
      <c r="G325">
        <f t="shared" si="13"/>
        <v>-0.20683337770247001</v>
      </c>
    </row>
    <row r="326" spans="1:7" x14ac:dyDescent="0.25">
      <c r="A326">
        <v>2.5</v>
      </c>
      <c r="B326">
        <v>2.1784963192103701</v>
      </c>
      <c r="C326">
        <v>0.30249050463795701</v>
      </c>
      <c r="D326">
        <v>0.66897327325843603</v>
      </c>
      <c r="E326">
        <v>-1.3420202179151901</v>
      </c>
      <c r="F326">
        <f t="shared" si="12"/>
        <v>0.20795872112080593</v>
      </c>
      <c r="G326">
        <f t="shared" si="13"/>
        <v>6.4897091136130181E-2</v>
      </c>
    </row>
    <row r="327" spans="1:7" x14ac:dyDescent="0.25">
      <c r="A327">
        <v>2.6</v>
      </c>
      <c r="B327">
        <v>3.1795018008981399</v>
      </c>
      <c r="C327">
        <v>2.7164342995295101</v>
      </c>
      <c r="D327">
        <v>0.87693199437924196</v>
      </c>
      <c r="E327">
        <v>-1.2771231267790599</v>
      </c>
      <c r="F327">
        <f t="shared" si="12"/>
        <v>-0.28964416576363594</v>
      </c>
      <c r="G327">
        <f t="shared" si="13"/>
        <v>0.13114333478385998</v>
      </c>
    </row>
    <row r="328" spans="1:7" x14ac:dyDescent="0.25">
      <c r="A328">
        <v>2.7</v>
      </c>
      <c r="B328">
        <v>1.3183232507179801</v>
      </c>
      <c r="C328">
        <v>-2.8042413404666302</v>
      </c>
      <c r="D328">
        <v>0.58728782861560602</v>
      </c>
      <c r="E328">
        <v>-1.1459797919951999</v>
      </c>
      <c r="F328">
        <f t="shared" si="12"/>
        <v>-0.12440155130077502</v>
      </c>
      <c r="G328">
        <f t="shared" si="13"/>
        <v>-4.3635031428850057E-2</v>
      </c>
    </row>
    <row r="329" spans="1:7" x14ac:dyDescent="0.25">
      <c r="A329">
        <v>2.8</v>
      </c>
      <c r="B329">
        <v>0.94668151735871398</v>
      </c>
      <c r="C329">
        <v>-0.90019981100316004</v>
      </c>
      <c r="D329">
        <v>0.46288627731483101</v>
      </c>
      <c r="E329">
        <v>-1.18961482342405</v>
      </c>
      <c r="F329">
        <f t="shared" si="12"/>
        <v>5.883184841528899E-2</v>
      </c>
      <c r="G329">
        <f t="shared" si="13"/>
        <v>-7.4167867470529947E-2</v>
      </c>
    </row>
    <row r="330" spans="1:7" x14ac:dyDescent="0.25">
      <c r="A330">
        <v>2.9</v>
      </c>
      <c r="B330">
        <v>3.9654049831828102</v>
      </c>
      <c r="C330">
        <v>2.1139425563362502</v>
      </c>
      <c r="D330">
        <v>0.52171812573012</v>
      </c>
      <c r="E330">
        <v>-1.26378269089458</v>
      </c>
      <c r="F330">
        <f t="shared" si="12"/>
        <v>-0.204944815234126</v>
      </c>
      <c r="G330">
        <f t="shared" si="13"/>
        <v>0.33947310573174794</v>
      </c>
    </row>
    <row r="331" spans="1:7" x14ac:dyDescent="0.25">
      <c r="A331">
        <v>3</v>
      </c>
      <c r="B331">
        <v>1.99589708464075</v>
      </c>
      <c r="C331">
        <v>-1.9475748199744101</v>
      </c>
      <c r="D331">
        <v>0.316773310495994</v>
      </c>
      <c r="E331">
        <v>-0.92430958516283201</v>
      </c>
      <c r="F331">
        <f t="shared" si="12"/>
        <v>-7.3434412808614985E-2</v>
      </c>
      <c r="G331">
        <f t="shared" si="13"/>
        <v>-0.18558943596074795</v>
      </c>
    </row>
    <row r="332" spans="1:7" x14ac:dyDescent="0.25">
      <c r="A332">
        <v>3.1</v>
      </c>
      <c r="B332">
        <v>4.3471218289201001</v>
      </c>
      <c r="C332">
        <v>-2.7222447925722602</v>
      </c>
      <c r="D332">
        <v>0.24333889768737901</v>
      </c>
      <c r="E332">
        <v>-1.10989902112358</v>
      </c>
      <c r="F332">
        <f t="shared" si="12"/>
        <v>-0.397046399141607</v>
      </c>
      <c r="G332">
        <f t="shared" si="13"/>
        <v>-0.17699954486783009</v>
      </c>
    </row>
    <row r="333" spans="1:7" x14ac:dyDescent="0.25">
      <c r="A333">
        <v>3.2</v>
      </c>
      <c r="B333">
        <v>3.41608860870807</v>
      </c>
      <c r="C333">
        <v>0.58858422388179898</v>
      </c>
      <c r="D333">
        <v>-0.15370750145422801</v>
      </c>
      <c r="E333">
        <v>-1.2868985659914101</v>
      </c>
      <c r="F333">
        <f t="shared" si="12"/>
        <v>0.28412549363703798</v>
      </c>
      <c r="G333">
        <f t="shared" si="13"/>
        <v>0.18965578739115996</v>
      </c>
    </row>
    <row r="334" spans="1:7" x14ac:dyDescent="0.25">
      <c r="A334">
        <v>3.3</v>
      </c>
      <c r="B334">
        <v>4.7855855424350997</v>
      </c>
      <c r="C334">
        <v>1.8617277486910999</v>
      </c>
      <c r="D334">
        <v>0.13041799218281</v>
      </c>
      <c r="E334">
        <v>-1.0972427786002501</v>
      </c>
      <c r="F334">
        <f t="shared" si="12"/>
        <v>-0.13727195155207936</v>
      </c>
      <c r="G334">
        <f t="shared" si="13"/>
        <v>0.45844814445771109</v>
      </c>
    </row>
    <row r="335" spans="1:7" x14ac:dyDescent="0.25">
      <c r="A335">
        <v>3.4</v>
      </c>
      <c r="B335">
        <v>0.107422368295822</v>
      </c>
      <c r="C335">
        <v>0.418907424404385</v>
      </c>
      <c r="D335">
        <v>-6.8539593692693596E-3</v>
      </c>
      <c r="E335">
        <v>-0.63879463414253901</v>
      </c>
      <c r="F335">
        <f t="shared" si="12"/>
        <v>9.8133975524522903E-3</v>
      </c>
      <c r="G335">
        <f t="shared" si="13"/>
        <v>4.3695400879679713E-3</v>
      </c>
    </row>
    <row r="336" spans="1:7" x14ac:dyDescent="0.25">
      <c r="A336">
        <v>3.5</v>
      </c>
      <c r="B336">
        <v>2.37052666372858</v>
      </c>
      <c r="C336">
        <v>0.38272460100428901</v>
      </c>
      <c r="D336">
        <v>2.9594381831829302E-3</v>
      </c>
      <c r="E336">
        <v>-0.63442509405457104</v>
      </c>
      <c r="F336">
        <f t="shared" si="12"/>
        <v>0.21990204335591407</v>
      </c>
      <c r="G336">
        <f t="shared" si="13"/>
        <v>8.8527159461800009E-2</v>
      </c>
    </row>
    <row r="337" spans="1:7" x14ac:dyDescent="0.25">
      <c r="A337">
        <v>3.6</v>
      </c>
      <c r="B337">
        <v>6.3904016494987601E-2</v>
      </c>
      <c r="C337">
        <v>-0.68696859559686496</v>
      </c>
      <c r="D337">
        <v>0.22286148153909699</v>
      </c>
      <c r="E337">
        <v>-0.54589793459277103</v>
      </c>
      <c r="F337">
        <f t="shared" si="12"/>
        <v>4.9408800715550205E-3</v>
      </c>
      <c r="G337">
        <f t="shared" si="13"/>
        <v>-4.0527690978430231E-3</v>
      </c>
    </row>
    <row r="338" spans="1:7" x14ac:dyDescent="0.25">
      <c r="A338">
        <v>3.7</v>
      </c>
      <c r="B338">
        <v>2.5969567148735</v>
      </c>
      <c r="C338">
        <v>1.88881065430837</v>
      </c>
      <c r="D338">
        <v>0.22780236161065201</v>
      </c>
      <c r="E338">
        <v>-0.54995070369061405</v>
      </c>
      <c r="F338">
        <f t="shared" si="12"/>
        <v>-8.1201920707855008E-2</v>
      </c>
      <c r="G338">
        <f t="shared" si="13"/>
        <v>0.24667405591715708</v>
      </c>
    </row>
    <row r="339" spans="1:7" x14ac:dyDescent="0.25">
      <c r="A339">
        <v>3.8</v>
      </c>
      <c r="B339">
        <v>1.0552385491593901</v>
      </c>
      <c r="C339">
        <v>-0.32845840509299701</v>
      </c>
      <c r="D339">
        <v>0.146600440902797</v>
      </c>
      <c r="E339">
        <v>-0.30327664777345698</v>
      </c>
      <c r="F339">
        <f t="shared" si="12"/>
        <v>9.9882630069920986E-2</v>
      </c>
      <c r="G339">
        <f t="shared" si="13"/>
        <v>-3.404033147070501E-2</v>
      </c>
    </row>
    <row r="340" spans="1:7" x14ac:dyDescent="0.25">
      <c r="A340">
        <v>3.9</v>
      </c>
      <c r="B340">
        <v>3.55089376328988</v>
      </c>
      <c r="C340">
        <v>2.1528087622454599</v>
      </c>
      <c r="D340">
        <v>0.24648307097271799</v>
      </c>
      <c r="E340">
        <v>-0.33731697924416199</v>
      </c>
      <c r="F340">
        <f t="shared" si="12"/>
        <v>-0.19519481504210068</v>
      </c>
      <c r="G340">
        <f t="shared" si="13"/>
        <v>0.29662678463413999</v>
      </c>
    </row>
    <row r="341" spans="1:7" x14ac:dyDescent="0.25">
      <c r="A341">
        <v>4</v>
      </c>
      <c r="B341">
        <v>0.138652196256942</v>
      </c>
      <c r="C341">
        <v>-0.66763123116741396</v>
      </c>
      <c r="D341">
        <v>5.1288255930617303E-2</v>
      </c>
      <c r="E341">
        <v>-4.0690194610021997E-2</v>
      </c>
      <c r="F341">
        <f t="shared" si="12"/>
        <v>1.0888224388950395E-2</v>
      </c>
      <c r="G341">
        <f t="shared" si="13"/>
        <v>-8.5843395159211008E-3</v>
      </c>
    </row>
    <row r="342" spans="1:7" x14ac:dyDescent="0.25">
      <c r="A342">
        <v>4.0999999999999996</v>
      </c>
      <c r="B342">
        <v>1.69748677282951</v>
      </c>
      <c r="C342">
        <v>-2.3064559782398799</v>
      </c>
      <c r="D342">
        <v>6.2176480319567698E-2</v>
      </c>
      <c r="E342">
        <v>-4.9274534125943098E-2</v>
      </c>
      <c r="F342">
        <f t="shared" si="12"/>
        <v>-0.1139143243693001</v>
      </c>
      <c r="G342">
        <f t="shared" si="13"/>
        <v>-0.12584967279574991</v>
      </c>
    </row>
    <row r="343" spans="1:7" x14ac:dyDescent="0.25">
      <c r="A343">
        <v>4.2</v>
      </c>
      <c r="B343">
        <v>3.7553049927665798</v>
      </c>
      <c r="C343">
        <v>-0.61526720182099803</v>
      </c>
      <c r="D343">
        <v>-5.1737844049732397E-2</v>
      </c>
      <c r="E343">
        <v>-0.175124206921693</v>
      </c>
      <c r="F343">
        <f t="shared" si="12"/>
        <v>0.30666543593972739</v>
      </c>
      <c r="G343">
        <f t="shared" si="13"/>
        <v>-0.21674747123524102</v>
      </c>
    </row>
    <row r="344" spans="1:7" x14ac:dyDescent="0.25">
      <c r="A344">
        <v>4.3</v>
      </c>
      <c r="B344">
        <v>1.98754132768583</v>
      </c>
      <c r="C344">
        <v>2.3660740779629399</v>
      </c>
      <c r="D344">
        <v>0.25492759188999498</v>
      </c>
      <c r="E344">
        <v>-0.39187167815693402</v>
      </c>
      <c r="F344">
        <f t="shared" si="12"/>
        <v>-0.14192199489562696</v>
      </c>
      <c r="G344">
        <f t="shared" si="13"/>
        <v>0.139145077733414</v>
      </c>
    </row>
    <row r="345" spans="1:7" x14ac:dyDescent="0.25">
      <c r="A345">
        <v>4.4000000000000004</v>
      </c>
      <c r="B345">
        <v>4.7988963024573597</v>
      </c>
      <c r="C345">
        <v>1.17160824622183</v>
      </c>
      <c r="D345">
        <v>0.113005596994368</v>
      </c>
      <c r="E345">
        <v>-0.25272660042352002</v>
      </c>
      <c r="F345">
        <f t="shared" si="12"/>
        <v>0.18651888817127199</v>
      </c>
      <c r="G345">
        <f t="shared" si="13"/>
        <v>0.44215920387654406</v>
      </c>
    </row>
    <row r="346" spans="1:7" x14ac:dyDescent="0.25">
      <c r="A346">
        <v>4.5</v>
      </c>
      <c r="B346">
        <v>1.24857162508619</v>
      </c>
      <c r="C346">
        <v>-0.69690605881024004</v>
      </c>
      <c r="D346">
        <v>0.29952448516564001</v>
      </c>
      <c r="E346">
        <v>0.18943260345302401</v>
      </c>
      <c r="F346">
        <f t="shared" si="12"/>
        <v>9.5744429563115019E-2</v>
      </c>
      <c r="G346">
        <f t="shared" si="13"/>
        <v>-8.0139348870187019E-2</v>
      </c>
    </row>
    <row r="347" spans="1:7" x14ac:dyDescent="0.25">
      <c r="A347">
        <v>4.5999999999999996</v>
      </c>
      <c r="B347">
        <v>0.76116187367431798</v>
      </c>
      <c r="C347">
        <v>-2.0020066983385898</v>
      </c>
      <c r="D347">
        <v>0.39526891472875503</v>
      </c>
      <c r="E347">
        <v>0.10929325458283699</v>
      </c>
      <c r="F347">
        <f t="shared" si="12"/>
        <v>-3.1814334827448054E-2</v>
      </c>
      <c r="G347">
        <f t="shared" si="13"/>
        <v>-6.9148550807958897E-2</v>
      </c>
    </row>
    <row r="348" spans="1:7" x14ac:dyDescent="0.25">
      <c r="A348">
        <v>4.7</v>
      </c>
      <c r="B348">
        <v>3.7678032570498998</v>
      </c>
      <c r="C348">
        <v>-1.14347696630886</v>
      </c>
      <c r="D348">
        <v>0.36345457990130697</v>
      </c>
      <c r="E348">
        <v>4.0144703774878103E-2</v>
      </c>
      <c r="F348">
        <f t="shared" si="12"/>
        <v>0.15615008695855398</v>
      </c>
      <c r="G348">
        <f t="shared" si="13"/>
        <v>-0.34290022481940113</v>
      </c>
    </row>
    <row r="349" spans="1:7" x14ac:dyDescent="0.25">
      <c r="A349">
        <v>4.8</v>
      </c>
      <c r="B349">
        <v>4.1588328467142199</v>
      </c>
      <c r="C349">
        <v>1.7486973449915799</v>
      </c>
      <c r="D349">
        <v>0.51960466685986095</v>
      </c>
      <c r="E349">
        <v>-0.30275552104452302</v>
      </c>
      <c r="F349">
        <f t="shared" si="12"/>
        <v>-7.3596415567131979E-2</v>
      </c>
      <c r="G349">
        <f t="shared" si="13"/>
        <v>0.40931952565784102</v>
      </c>
    </row>
    <row r="350" spans="1:7" x14ac:dyDescent="0.25">
      <c r="A350">
        <v>4.9000000000000004</v>
      </c>
      <c r="B350">
        <v>3.1466838033754598</v>
      </c>
      <c r="C350">
        <v>1.6846567549408</v>
      </c>
      <c r="D350">
        <v>0.44600825129272897</v>
      </c>
      <c r="E350">
        <v>0.106564004613318</v>
      </c>
      <c r="F350">
        <f t="shared" si="12"/>
        <v>-3.5750912534609991E-2</v>
      </c>
      <c r="G350">
        <f t="shared" si="13"/>
        <v>0.31263087153573998</v>
      </c>
    </row>
    <row r="351" spans="1:7" x14ac:dyDescent="0.25">
      <c r="A351">
        <v>5</v>
      </c>
      <c r="B351">
        <v>1.3626221837415</v>
      </c>
      <c r="C351">
        <v>-3.1253278329134799</v>
      </c>
      <c r="D351">
        <v>0.41025733875811898</v>
      </c>
      <c r="E351">
        <v>0.41919487614905798</v>
      </c>
      <c r="F351">
        <f t="shared" si="12"/>
        <v>-0.13624419506865498</v>
      </c>
      <c r="G351">
        <f t="shared" si="13"/>
        <v>-2.2161828306729858E-3</v>
      </c>
    </row>
    <row r="352" spans="1:7" x14ac:dyDescent="0.25">
      <c r="A352">
        <v>5.0999999999999996</v>
      </c>
      <c r="B352">
        <v>4.1175155272890702</v>
      </c>
      <c r="C352">
        <v>2.2336585853190298</v>
      </c>
      <c r="D352">
        <v>0.274013143689464</v>
      </c>
      <c r="E352">
        <v>0.416978693318385</v>
      </c>
      <c r="F352">
        <f t="shared" si="12"/>
        <v>-0.25338181738890392</v>
      </c>
      <c r="G352">
        <f t="shared" si="13"/>
        <v>0.32455661415438897</v>
      </c>
    </row>
    <row r="353" spans="1:7" x14ac:dyDescent="0.25">
      <c r="A353">
        <v>5.2</v>
      </c>
      <c r="B353">
        <v>4.4640614534449998</v>
      </c>
      <c r="C353">
        <v>1.99901303665456</v>
      </c>
      <c r="D353">
        <v>2.06313263005601E-2</v>
      </c>
      <c r="E353">
        <v>0.74153530747277396</v>
      </c>
      <c r="F353">
        <f t="shared" si="12"/>
        <v>-0.18536979061301612</v>
      </c>
      <c r="G353">
        <f t="shared" si="13"/>
        <v>0.40609911022978595</v>
      </c>
    </row>
    <row r="354" spans="1:7" x14ac:dyDescent="0.25">
      <c r="A354">
        <v>5.3</v>
      </c>
      <c r="B354">
        <v>1.7933758230372701</v>
      </c>
      <c r="C354">
        <v>-2.28743233608499</v>
      </c>
      <c r="D354">
        <v>-0.16473846431245601</v>
      </c>
      <c r="E354">
        <v>1.1476344177025599</v>
      </c>
      <c r="F354">
        <f t="shared" si="12"/>
        <v>-0.117798227788694</v>
      </c>
      <c r="G354">
        <f t="shared" si="13"/>
        <v>-0.13522405834904982</v>
      </c>
    </row>
    <row r="355" spans="1:7" x14ac:dyDescent="0.25">
      <c r="A355">
        <v>5.4</v>
      </c>
      <c r="B355">
        <v>4.1419840983884102</v>
      </c>
      <c r="C355">
        <v>-0.295228730109037</v>
      </c>
      <c r="D355">
        <v>-0.28253669210115001</v>
      </c>
      <c r="E355">
        <v>1.0124103593535101</v>
      </c>
      <c r="F355">
        <f t="shared" si="12"/>
        <v>0.396278370922239</v>
      </c>
      <c r="G355">
        <f t="shared" si="13"/>
        <v>-0.1205146275447101</v>
      </c>
    </row>
    <row r="356" spans="1:7" x14ac:dyDescent="0.25">
      <c r="A356">
        <v>5.5</v>
      </c>
      <c r="B356">
        <v>2.1375156010229399</v>
      </c>
      <c r="C356">
        <v>2.0466574921152101</v>
      </c>
      <c r="D356">
        <v>0.113741678821089</v>
      </c>
      <c r="E356">
        <v>0.8918957318088</v>
      </c>
      <c r="F356">
        <f t="shared" si="12"/>
        <v>-9.7920467251300408E-2</v>
      </c>
      <c r="G356">
        <f t="shared" si="13"/>
        <v>0.19000345138825991</v>
      </c>
    </row>
    <row r="357" spans="1:7" x14ac:dyDescent="0.25">
      <c r="A357">
        <v>5.6</v>
      </c>
      <c r="B357">
        <v>4.1001274466944801</v>
      </c>
      <c r="C357">
        <v>2.47521157369333</v>
      </c>
      <c r="D357">
        <v>1.58212115697886E-2</v>
      </c>
      <c r="E357">
        <v>1.0818991831970599</v>
      </c>
      <c r="F357">
        <f t="shared" si="12"/>
        <v>-0.32229618717764663</v>
      </c>
      <c r="G357">
        <f t="shared" si="13"/>
        <v>0.25344746698700016</v>
      </c>
    </row>
    <row r="358" spans="1:7" x14ac:dyDescent="0.25">
      <c r="A358">
        <v>5.7</v>
      </c>
      <c r="B358">
        <v>4.1234929235484197</v>
      </c>
      <c r="C358">
        <v>-2.6877520894852802</v>
      </c>
      <c r="D358">
        <v>-0.30647497560785802</v>
      </c>
      <c r="E358">
        <v>1.3353466501840601</v>
      </c>
      <c r="F358">
        <f t="shared" si="12"/>
        <v>-0.37060715397881</v>
      </c>
      <c r="G358">
        <f t="shared" si="13"/>
        <v>-0.18078240048541017</v>
      </c>
    </row>
    <row r="359" spans="1:7" x14ac:dyDescent="0.25">
      <c r="A359">
        <v>5.8</v>
      </c>
      <c r="B359">
        <v>2.3578197517262298</v>
      </c>
      <c r="C359">
        <v>-2.3684139312154202</v>
      </c>
      <c r="D359">
        <v>-0.67708212958666802</v>
      </c>
      <c r="E359">
        <v>1.1545642496986499</v>
      </c>
      <c r="F359">
        <f t="shared" si="12"/>
        <v>-0.16874779815474394</v>
      </c>
      <c r="G359">
        <f t="shared" si="13"/>
        <v>-0.16467337500102586</v>
      </c>
    </row>
    <row r="360" spans="1:7" x14ac:dyDescent="0.25">
      <c r="A360">
        <v>5.9</v>
      </c>
      <c r="B360">
        <v>0.50428032995916905</v>
      </c>
      <c r="C360">
        <v>0.95020627991289597</v>
      </c>
      <c r="D360">
        <v>-0.84582992774141197</v>
      </c>
      <c r="E360">
        <v>0.98989087469762405</v>
      </c>
      <c r="F360">
        <f t="shared" si="12"/>
        <v>2.9324672020449971E-2</v>
      </c>
      <c r="G360">
        <f t="shared" si="13"/>
        <v>4.1024993878495897E-2</v>
      </c>
    </row>
    <row r="361" spans="1:7" x14ac:dyDescent="0.25">
      <c r="A361">
        <v>6</v>
      </c>
      <c r="B361">
        <v>2.89083334788128</v>
      </c>
      <c r="C361">
        <v>-1.63724554502292</v>
      </c>
      <c r="D361">
        <v>-0.816505255720962</v>
      </c>
      <c r="E361">
        <v>1.0309158685761199</v>
      </c>
      <c r="F361">
        <f t="shared" si="12"/>
        <v>-1.9195228235189044E-2</v>
      </c>
      <c r="G361">
        <f t="shared" si="13"/>
        <v>-0.2884453460626929</v>
      </c>
    </row>
    <row r="362" spans="1:7" x14ac:dyDescent="0.25">
      <c r="A362">
        <v>6.1</v>
      </c>
      <c r="B362">
        <v>3.9109383869912699</v>
      </c>
      <c r="C362">
        <v>2.3388502863306102</v>
      </c>
      <c r="D362">
        <v>-0.83570048395615104</v>
      </c>
      <c r="E362">
        <v>0.74247052251342704</v>
      </c>
      <c r="F362">
        <f t="shared" si="12"/>
        <v>-0.27170729691351903</v>
      </c>
      <c r="G362">
        <f t="shared" si="13"/>
        <v>0.28129972533290293</v>
      </c>
    </row>
    <row r="363" spans="1:7" x14ac:dyDescent="0.25">
      <c r="A363">
        <v>6.2</v>
      </c>
      <c r="B363">
        <v>3.9033898296298402</v>
      </c>
      <c r="C363">
        <v>-0.82704691830231702</v>
      </c>
      <c r="D363">
        <v>-1.1074077808696701</v>
      </c>
      <c r="E363">
        <v>1.02377024784633</v>
      </c>
      <c r="F363">
        <f t="shared" si="12"/>
        <v>0.26427978356608905</v>
      </c>
      <c r="G363">
        <f t="shared" si="13"/>
        <v>-0.28726419480826293</v>
      </c>
    </row>
    <row r="364" spans="1:7" x14ac:dyDescent="0.25">
      <c r="A364">
        <v>6.3</v>
      </c>
      <c r="B364">
        <v>2.8482293084403798</v>
      </c>
      <c r="C364">
        <v>2.05213317441522</v>
      </c>
      <c r="D364">
        <v>-0.84312799730358101</v>
      </c>
      <c r="E364">
        <v>0.73650605303806704</v>
      </c>
      <c r="F364">
        <f t="shared" si="12"/>
        <v>-0.13186291704661801</v>
      </c>
      <c r="G364">
        <f t="shared" si="13"/>
        <v>0.25246043856918199</v>
      </c>
    </row>
    <row r="365" spans="1:7" x14ac:dyDescent="0.25">
      <c r="A365">
        <v>6.4</v>
      </c>
      <c r="B365">
        <v>2.6122052749566902</v>
      </c>
      <c r="C365">
        <v>2.1826263317057002</v>
      </c>
      <c r="D365">
        <v>-0.97499091435019902</v>
      </c>
      <c r="E365">
        <v>0.98896649160724903</v>
      </c>
      <c r="F365">
        <f t="shared" si="12"/>
        <v>-0.15003630963567105</v>
      </c>
      <c r="G365">
        <f t="shared" si="13"/>
        <v>0.21383467860949101</v>
      </c>
    </row>
    <row r="366" spans="1:7" x14ac:dyDescent="0.25">
      <c r="A366">
        <v>6.5</v>
      </c>
      <c r="B366">
        <v>0.33347697052931302</v>
      </c>
      <c r="C366">
        <v>0.97218476819770305</v>
      </c>
      <c r="D366">
        <v>-1.1250272239858701</v>
      </c>
      <c r="E366">
        <v>1.20280117021674</v>
      </c>
      <c r="F366">
        <f t="shared" si="12"/>
        <v>1.8791293877669979E-2</v>
      </c>
      <c r="G366">
        <f t="shared" si="13"/>
        <v>2.7549159209260043E-2</v>
      </c>
    </row>
    <row r="367" spans="1:7" x14ac:dyDescent="0.25">
      <c r="A367">
        <v>6.6</v>
      </c>
      <c r="B367">
        <v>4.6020075845264401</v>
      </c>
      <c r="C367">
        <v>-0.52336973693733202</v>
      </c>
      <c r="D367">
        <v>-1.1062359301082001</v>
      </c>
      <c r="E367">
        <v>1.2303503294260001</v>
      </c>
      <c r="F367">
        <f t="shared" ref="F367:F399" si="14">D368-D367</f>
        <v>0.39859823908954706</v>
      </c>
      <c r="G367">
        <f t="shared" ref="G367:G399" si="15">E368-E367</f>
        <v>-0.23000909085316001</v>
      </c>
    </row>
    <row r="368" spans="1:7" x14ac:dyDescent="0.25">
      <c r="A368">
        <v>6.7</v>
      </c>
      <c r="B368">
        <v>0.87956065519362303</v>
      </c>
      <c r="C368">
        <v>-7.3257846171892002E-2</v>
      </c>
      <c r="D368">
        <v>-0.70763769101865304</v>
      </c>
      <c r="E368">
        <v>1.0003412385728401</v>
      </c>
      <c r="F368">
        <f t="shared" si="14"/>
        <v>8.7720153616337004E-2</v>
      </c>
      <c r="G368">
        <f t="shared" si="15"/>
        <v>-6.4377100876520377E-3</v>
      </c>
    </row>
    <row r="369" spans="1:7" x14ac:dyDescent="0.25">
      <c r="A369">
        <v>6.8</v>
      </c>
      <c r="B369">
        <v>3.3944024752631998</v>
      </c>
      <c r="C369">
        <v>-1.3647359483727499</v>
      </c>
      <c r="D369">
        <v>-0.61991753740231603</v>
      </c>
      <c r="E369">
        <v>0.99390352848518804</v>
      </c>
      <c r="F369">
        <f t="shared" si="14"/>
        <v>6.9451246659955057E-2</v>
      </c>
      <c r="G369">
        <f t="shared" si="15"/>
        <v>-0.33225924513564209</v>
      </c>
    </row>
    <row r="370" spans="1:7" x14ac:dyDescent="0.25">
      <c r="A370">
        <v>6.9</v>
      </c>
      <c r="B370">
        <v>0.28696459285198</v>
      </c>
      <c r="C370">
        <v>2.7634149017177898</v>
      </c>
      <c r="D370">
        <v>-0.55046629074236098</v>
      </c>
      <c r="E370">
        <v>0.66164428334954595</v>
      </c>
      <c r="F370">
        <f t="shared" si="14"/>
        <v>-2.6668738846741036E-2</v>
      </c>
      <c r="G370">
        <f t="shared" si="15"/>
        <v>1.0595524707695092E-2</v>
      </c>
    </row>
    <row r="371" spans="1:7" x14ac:dyDescent="0.25">
      <c r="A371">
        <v>7</v>
      </c>
      <c r="B371">
        <v>0.49222826460929098</v>
      </c>
      <c r="C371">
        <v>-2.1612336062311899</v>
      </c>
      <c r="D371">
        <v>-0.57713502958910201</v>
      </c>
      <c r="E371">
        <v>0.67223980805724104</v>
      </c>
      <c r="F371">
        <f t="shared" si="14"/>
        <v>-2.7403544736678942E-2</v>
      </c>
      <c r="G371">
        <f t="shared" si="15"/>
        <v>-4.0889269749748047E-2</v>
      </c>
    </row>
    <row r="372" spans="1:7" x14ac:dyDescent="0.25">
      <c r="A372">
        <v>7.1</v>
      </c>
      <c r="B372">
        <v>1.1734977857764901</v>
      </c>
      <c r="C372">
        <v>-2.3571836889055802</v>
      </c>
      <c r="D372">
        <v>-0.60453857432578095</v>
      </c>
      <c r="E372">
        <v>0.63135053830749299</v>
      </c>
      <c r="F372">
        <f t="shared" si="14"/>
        <v>-8.3060866137765088E-2</v>
      </c>
      <c r="G372">
        <f t="shared" si="15"/>
        <v>-8.2896701072281975E-2</v>
      </c>
    </row>
    <row r="373" spans="1:7" x14ac:dyDescent="0.25">
      <c r="A373">
        <v>7.2</v>
      </c>
      <c r="B373">
        <v>3.7044924555465299</v>
      </c>
      <c r="C373">
        <v>0.900201325738469</v>
      </c>
      <c r="D373">
        <v>-0.68759944046354604</v>
      </c>
      <c r="E373">
        <v>0.54845383723521102</v>
      </c>
      <c r="F373">
        <f t="shared" si="14"/>
        <v>0.23021651782963404</v>
      </c>
      <c r="G373">
        <f t="shared" si="15"/>
        <v>0.29022921708609994</v>
      </c>
    </row>
    <row r="374" spans="1:7" x14ac:dyDescent="0.25">
      <c r="A374">
        <v>7.3</v>
      </c>
      <c r="B374">
        <v>1.2791389769767301</v>
      </c>
      <c r="C374">
        <v>0.92275159298529896</v>
      </c>
      <c r="D374">
        <v>-0.457382922633912</v>
      </c>
      <c r="E374">
        <v>0.83868305432131096</v>
      </c>
      <c r="F374">
        <f t="shared" si="14"/>
        <v>7.7212499031960979E-2</v>
      </c>
      <c r="G374">
        <f t="shared" si="15"/>
        <v>0.10198134739965903</v>
      </c>
    </row>
    <row r="375" spans="1:7" x14ac:dyDescent="0.25">
      <c r="A375">
        <v>7.4</v>
      </c>
      <c r="B375">
        <v>3.4823719035096499</v>
      </c>
      <c r="C375">
        <v>1.9119929164007301</v>
      </c>
      <c r="D375">
        <v>-0.38017042360195102</v>
      </c>
      <c r="E375">
        <v>0.94066440172096999</v>
      </c>
      <c r="F375">
        <f t="shared" si="14"/>
        <v>-0.11652536779387596</v>
      </c>
      <c r="G375">
        <f t="shared" si="15"/>
        <v>0.32816303783947998</v>
      </c>
    </row>
    <row r="376" spans="1:7" x14ac:dyDescent="0.25">
      <c r="A376">
        <v>7.5</v>
      </c>
      <c r="B376">
        <v>0.30844198911388199</v>
      </c>
      <c r="C376">
        <v>2.4762917791616101</v>
      </c>
      <c r="D376">
        <v>-0.49669579139582698</v>
      </c>
      <c r="E376">
        <v>1.26882743956045</v>
      </c>
      <c r="F376">
        <f t="shared" si="14"/>
        <v>-2.4266090297575982E-2</v>
      </c>
      <c r="G376">
        <f t="shared" si="15"/>
        <v>1.9039996537689952E-2</v>
      </c>
    </row>
    <row r="377" spans="1:7" x14ac:dyDescent="0.25">
      <c r="A377">
        <v>7.6</v>
      </c>
      <c r="B377">
        <v>1.0055482998262</v>
      </c>
      <c r="C377">
        <v>-2.0022386423832699</v>
      </c>
      <c r="D377">
        <v>-0.52096188169340296</v>
      </c>
      <c r="E377">
        <v>1.2878674360981399</v>
      </c>
      <c r="F377">
        <f t="shared" si="14"/>
        <v>-4.2050157954128031E-2</v>
      </c>
      <c r="G377">
        <f t="shared" si="15"/>
        <v>-9.1340341847769846E-2</v>
      </c>
    </row>
    <row r="378" spans="1:7" x14ac:dyDescent="0.25">
      <c r="A378">
        <v>7.7</v>
      </c>
      <c r="B378">
        <v>4.1675012410441301</v>
      </c>
      <c r="C378">
        <v>2.1408017054861102</v>
      </c>
      <c r="D378">
        <v>-0.56301203964753099</v>
      </c>
      <c r="E378">
        <v>1.1965270942503701</v>
      </c>
      <c r="F378">
        <f t="shared" si="14"/>
        <v>-0.22489361045751</v>
      </c>
      <c r="G378">
        <f t="shared" si="15"/>
        <v>0.35086112625429999</v>
      </c>
    </row>
    <row r="379" spans="1:7" x14ac:dyDescent="0.25">
      <c r="A379">
        <v>7.8</v>
      </c>
      <c r="B379">
        <v>4.2713985837347996</v>
      </c>
      <c r="C379">
        <v>2.0197586790234499</v>
      </c>
      <c r="D379">
        <v>-0.78790565010504099</v>
      </c>
      <c r="E379">
        <v>1.5473882205046701</v>
      </c>
      <c r="F379">
        <f t="shared" si="14"/>
        <v>-0.18539191987244497</v>
      </c>
      <c r="G379">
        <f t="shared" si="15"/>
        <v>0.38480942641432003</v>
      </c>
    </row>
    <row r="380" spans="1:7" x14ac:dyDescent="0.25">
      <c r="A380">
        <v>7.9</v>
      </c>
      <c r="B380">
        <v>3.2028681182577898</v>
      </c>
      <c r="C380">
        <v>0.73125840393149799</v>
      </c>
      <c r="D380">
        <v>-0.97329756997748595</v>
      </c>
      <c r="E380">
        <v>1.9321976469189901</v>
      </c>
      <c r="F380">
        <f t="shared" si="14"/>
        <v>0.23840056274741395</v>
      </c>
      <c r="G380">
        <f t="shared" si="15"/>
        <v>0.21388972278077989</v>
      </c>
    </row>
    <row r="381" spans="1:7" x14ac:dyDescent="0.25">
      <c r="A381">
        <v>8</v>
      </c>
      <c r="B381">
        <v>1.8742131076022099</v>
      </c>
      <c r="C381">
        <v>-2.2524053047540198</v>
      </c>
      <c r="D381">
        <v>-0.73489700723007201</v>
      </c>
      <c r="E381">
        <v>2.14608736969977</v>
      </c>
      <c r="F381">
        <f t="shared" si="14"/>
        <v>-0.11808354242091101</v>
      </c>
      <c r="G381">
        <f t="shared" si="15"/>
        <v>-0.14554389281728008</v>
      </c>
    </row>
    <row r="382" spans="1:7" x14ac:dyDescent="0.25">
      <c r="A382">
        <v>8.1</v>
      </c>
      <c r="B382">
        <v>1.56292746078014</v>
      </c>
      <c r="C382">
        <v>-0.58843172700389001</v>
      </c>
      <c r="D382">
        <v>-0.85298054965098302</v>
      </c>
      <c r="E382">
        <v>2.0005434768824899</v>
      </c>
      <c r="F382">
        <f t="shared" si="14"/>
        <v>0.13000621028189607</v>
      </c>
      <c r="G382">
        <f t="shared" si="15"/>
        <v>-8.6751413618149975E-2</v>
      </c>
    </row>
    <row r="383" spans="1:7" x14ac:dyDescent="0.25">
      <c r="A383">
        <v>8.1999999999999993</v>
      </c>
      <c r="B383">
        <v>4.2789962283237601</v>
      </c>
      <c r="C383">
        <v>0.70084803274291896</v>
      </c>
      <c r="D383">
        <v>-0.72297433936908695</v>
      </c>
      <c r="E383">
        <v>1.9137920632643399</v>
      </c>
      <c r="F383">
        <f t="shared" si="14"/>
        <v>0.32704179667713296</v>
      </c>
      <c r="G383">
        <f t="shared" si="15"/>
        <v>0.2759379467312999</v>
      </c>
    </row>
    <row r="384" spans="1:7" x14ac:dyDescent="0.25">
      <c r="A384">
        <v>8.3000000000000007</v>
      </c>
      <c r="B384">
        <v>1.6936744446226699</v>
      </c>
      <c r="C384">
        <v>1.31030578538411</v>
      </c>
      <c r="D384">
        <v>-0.39593254269195399</v>
      </c>
      <c r="E384">
        <v>2.1897300099956398</v>
      </c>
      <c r="F384">
        <f t="shared" si="14"/>
        <v>4.3621360218915994E-2</v>
      </c>
      <c r="G384">
        <f t="shared" si="15"/>
        <v>0.16365362255792038</v>
      </c>
    </row>
    <row r="385" spans="1:7" x14ac:dyDescent="0.25">
      <c r="A385">
        <v>8.4</v>
      </c>
      <c r="B385">
        <v>4.77869774056657</v>
      </c>
      <c r="C385">
        <v>1.69436625503817</v>
      </c>
      <c r="D385">
        <v>-0.352311182473038</v>
      </c>
      <c r="E385">
        <v>2.3533836325535602</v>
      </c>
      <c r="F385">
        <f t="shared" si="14"/>
        <v>-5.8900169936405011E-2</v>
      </c>
      <c r="G385">
        <f t="shared" si="15"/>
        <v>0.47422599142014965</v>
      </c>
    </row>
    <row r="386" spans="1:7" x14ac:dyDescent="0.25">
      <c r="A386">
        <v>8.5</v>
      </c>
      <c r="B386">
        <v>3.1155741135736998</v>
      </c>
      <c r="C386">
        <v>1.6842570728322099</v>
      </c>
      <c r="D386">
        <v>-0.41121135240944301</v>
      </c>
      <c r="E386">
        <v>2.8276096239737099</v>
      </c>
      <c r="F386">
        <f t="shared" si="14"/>
        <v>-3.5273740691085964E-2</v>
      </c>
      <c r="G386">
        <f t="shared" si="15"/>
        <v>0.3095541693942403</v>
      </c>
    </row>
    <row r="387" spans="1:7" x14ac:dyDescent="0.25">
      <c r="A387">
        <v>8.6</v>
      </c>
      <c r="B387">
        <v>2.6423052866295298</v>
      </c>
      <c r="C387">
        <v>-1.6889297907574301</v>
      </c>
      <c r="D387">
        <v>-0.44648509310052897</v>
      </c>
      <c r="E387">
        <v>3.1371637933679501</v>
      </c>
      <c r="F387">
        <f t="shared" si="14"/>
        <v>-3.1141915948772025E-2</v>
      </c>
      <c r="G387">
        <f t="shared" si="15"/>
        <v>-0.2623889352631803</v>
      </c>
    </row>
    <row r="388" spans="1:7" x14ac:dyDescent="0.25">
      <c r="A388">
        <v>8.6999999999999993</v>
      </c>
      <c r="B388">
        <v>0.22588308118946801</v>
      </c>
      <c r="C388">
        <v>2.0209390605224402</v>
      </c>
      <c r="D388">
        <v>-0.477627009049301</v>
      </c>
      <c r="E388">
        <v>2.8747748581047698</v>
      </c>
      <c r="F388">
        <f t="shared" si="14"/>
        <v>-9.828038549117013E-3</v>
      </c>
      <c r="G388">
        <f t="shared" si="15"/>
        <v>2.0338174007360266E-2</v>
      </c>
    </row>
    <row r="389" spans="1:7" x14ac:dyDescent="0.25">
      <c r="A389">
        <v>8.8000000000000007</v>
      </c>
      <c r="B389">
        <v>4.5410018529428102</v>
      </c>
      <c r="C389">
        <v>-1.2287773664972601</v>
      </c>
      <c r="D389">
        <v>-0.48745504759841801</v>
      </c>
      <c r="E389">
        <v>2.8951130321121301</v>
      </c>
      <c r="F389">
        <f t="shared" si="14"/>
        <v>0.152300568240539</v>
      </c>
      <c r="G389">
        <f t="shared" si="15"/>
        <v>-0.42779845160765007</v>
      </c>
    </row>
    <row r="390" spans="1:7" x14ac:dyDescent="0.25">
      <c r="A390">
        <v>8.9</v>
      </c>
      <c r="B390">
        <v>4.92968374983686</v>
      </c>
      <c r="C390">
        <v>-1.26249192880195</v>
      </c>
      <c r="D390">
        <v>-0.33515447935787901</v>
      </c>
      <c r="E390">
        <v>2.46731458050448</v>
      </c>
      <c r="F390">
        <f t="shared" si="14"/>
        <v>0.14958800964355701</v>
      </c>
      <c r="G390">
        <f t="shared" si="15"/>
        <v>-0.46972464924138002</v>
      </c>
    </row>
    <row r="391" spans="1:7" x14ac:dyDescent="0.25">
      <c r="A391">
        <v>9</v>
      </c>
      <c r="B391">
        <v>2.81019459215528</v>
      </c>
      <c r="C391">
        <v>3.13998318084312</v>
      </c>
      <c r="D391">
        <v>-0.185566469714322</v>
      </c>
      <c r="E391">
        <v>1.9975899312631</v>
      </c>
      <c r="F391">
        <f t="shared" si="14"/>
        <v>-0.28101909523884699</v>
      </c>
      <c r="G391">
        <f t="shared" si="15"/>
        <v>4.5229296561988264E-4</v>
      </c>
    </row>
    <row r="392" spans="1:7" x14ac:dyDescent="0.25">
      <c r="A392">
        <v>9.1</v>
      </c>
      <c r="B392">
        <v>3.19812826436908</v>
      </c>
      <c r="C392">
        <v>1.6279697716677599</v>
      </c>
      <c r="D392">
        <v>-0.466585564953169</v>
      </c>
      <c r="E392">
        <v>1.9980422242287199</v>
      </c>
      <c r="F392">
        <f t="shared" si="14"/>
        <v>-1.8274841061805991E-2</v>
      </c>
      <c r="G392">
        <f t="shared" si="15"/>
        <v>0.31929026627464019</v>
      </c>
    </row>
    <row r="393" spans="1:7" x14ac:dyDescent="0.25">
      <c r="A393">
        <v>9.1999999999999993</v>
      </c>
      <c r="B393">
        <v>1.56497151883521</v>
      </c>
      <c r="C393">
        <v>-1.5028126795419201</v>
      </c>
      <c r="D393">
        <v>-0.48486040601497499</v>
      </c>
      <c r="E393">
        <v>2.3173324905033601</v>
      </c>
      <c r="F393">
        <f t="shared" si="14"/>
        <v>1.0631053693335002E-2</v>
      </c>
      <c r="G393">
        <f t="shared" si="15"/>
        <v>-0.15613564373653022</v>
      </c>
    </row>
    <row r="394" spans="1:7" x14ac:dyDescent="0.25">
      <c r="A394">
        <v>9.3000000000000007</v>
      </c>
      <c r="B394">
        <v>4.0702406628679304</v>
      </c>
      <c r="C394">
        <v>-2.7607453140549598</v>
      </c>
      <c r="D394">
        <v>-0.47422935232163999</v>
      </c>
      <c r="E394">
        <v>2.1611968467668299</v>
      </c>
      <c r="F394">
        <f t="shared" si="14"/>
        <v>-0.37786079464520006</v>
      </c>
      <c r="G394">
        <f t="shared" si="15"/>
        <v>-0.1512937883944101</v>
      </c>
    </row>
    <row r="395" spans="1:7" x14ac:dyDescent="0.25">
      <c r="A395">
        <v>9.4</v>
      </c>
      <c r="B395">
        <v>4.6046675397447103</v>
      </c>
      <c r="C395">
        <v>-2.1029161247800099</v>
      </c>
      <c r="D395">
        <v>-0.85209014696684005</v>
      </c>
      <c r="E395">
        <v>2.0099030583724198</v>
      </c>
      <c r="F395">
        <f t="shared" si="14"/>
        <v>-0.23362295597284999</v>
      </c>
      <c r="G395">
        <f t="shared" si="15"/>
        <v>-0.39679962948355985</v>
      </c>
    </row>
    <row r="396" spans="1:7" x14ac:dyDescent="0.25">
      <c r="A396">
        <v>9.5</v>
      </c>
      <c r="B396">
        <v>4.6945336777531299</v>
      </c>
      <c r="C396">
        <v>-2.7240698306167701</v>
      </c>
      <c r="D396">
        <v>-1.08571310293969</v>
      </c>
      <c r="E396">
        <v>1.6131034288888599</v>
      </c>
      <c r="F396">
        <f t="shared" si="14"/>
        <v>-0.42912555484850001</v>
      </c>
      <c r="G396">
        <f t="shared" si="15"/>
        <v>-0.19036208312464997</v>
      </c>
    </row>
    <row r="397" spans="1:7" x14ac:dyDescent="0.25">
      <c r="A397">
        <v>9.6</v>
      </c>
      <c r="B397">
        <v>2.86362050016014</v>
      </c>
      <c r="C397">
        <v>-2.9328368282080799</v>
      </c>
      <c r="D397">
        <v>-1.51483865778819</v>
      </c>
      <c r="E397">
        <v>1.42274134576421</v>
      </c>
      <c r="F397">
        <f t="shared" si="14"/>
        <v>-0.28014499193868003</v>
      </c>
      <c r="G397">
        <f t="shared" si="15"/>
        <v>-5.9346501000890006E-2</v>
      </c>
    </row>
    <row r="398" spans="1:7" x14ac:dyDescent="0.25">
      <c r="A398">
        <v>9.6999999999999993</v>
      </c>
      <c r="B398">
        <v>4.5994651530157604</v>
      </c>
      <c r="C398">
        <v>-1.1304907029762801</v>
      </c>
      <c r="D398">
        <v>-1.7949836497268701</v>
      </c>
      <c r="E398">
        <v>1.36339484476332</v>
      </c>
      <c r="F398">
        <f t="shared" si="14"/>
        <v>0.19603654502851997</v>
      </c>
      <c r="G398">
        <f t="shared" si="15"/>
        <v>-0.41607748070682793</v>
      </c>
    </row>
    <row r="399" spans="1:7" x14ac:dyDescent="0.25">
      <c r="A399">
        <v>9.8000000000000007</v>
      </c>
      <c r="B399">
        <v>4.1878377194304299</v>
      </c>
      <c r="C399">
        <v>-2.2383460973598401</v>
      </c>
      <c r="D399">
        <v>-1.5989471046983501</v>
      </c>
      <c r="E399">
        <v>0.94731736405649203</v>
      </c>
      <c r="F399">
        <f t="shared" si="14"/>
        <v>-0.25925378192508997</v>
      </c>
      <c r="G399">
        <f t="shared" si="15"/>
        <v>-0.32888801163980108</v>
      </c>
    </row>
    <row r="400" spans="1:7" x14ac:dyDescent="0.25">
      <c r="A400">
        <v>9.9</v>
      </c>
      <c r="B400">
        <v>1.18388564066694</v>
      </c>
      <c r="C400">
        <v>0.46170661182245598</v>
      </c>
      <c r="D400">
        <v>-1.8582008866234401</v>
      </c>
      <c r="E400">
        <v>0.61842935241669095</v>
      </c>
      <c r="F400">
        <f>-1.75221-D400</f>
        <v>0.10599088662344003</v>
      </c>
      <c r="G400">
        <f>0.671169-E400</f>
        <v>5.2739647583309068E-2</v>
      </c>
    </row>
    <row r="401" spans="1:7" x14ac:dyDescent="0.25">
      <c r="A401">
        <v>0</v>
      </c>
      <c r="B401">
        <v>1.5702234945315401</v>
      </c>
      <c r="C401">
        <v>0.74379313618540599</v>
      </c>
      <c r="D401">
        <v>0</v>
      </c>
      <c r="E401">
        <v>0</v>
      </c>
      <c r="F401">
        <f>D402-D401</f>
        <v>0.11555362416682</v>
      </c>
      <c r="G401">
        <f>E402-E401</f>
        <v>0.106317346513642</v>
      </c>
    </row>
    <row r="402" spans="1:7" x14ac:dyDescent="0.25">
      <c r="A402">
        <v>0.1</v>
      </c>
      <c r="B402">
        <v>3.8002831686599698</v>
      </c>
      <c r="C402">
        <v>-0.59890252962477797</v>
      </c>
      <c r="D402">
        <v>0.11555362416682</v>
      </c>
      <c r="E402">
        <v>0.106317346513642</v>
      </c>
      <c r="F402">
        <f>D403-D402</f>
        <v>0.31388621098385805</v>
      </c>
      <c r="G402">
        <f>E403-E402</f>
        <v>-0.21423577706396199</v>
      </c>
    </row>
    <row r="403" spans="1:7" x14ac:dyDescent="0.25">
      <c r="A403">
        <v>0.2</v>
      </c>
      <c r="B403">
        <v>1.35811129010987</v>
      </c>
      <c r="C403">
        <v>-2.62812281377373</v>
      </c>
      <c r="D403">
        <v>0.42943983515067802</v>
      </c>
      <c r="E403">
        <v>-0.10791843055031999</v>
      </c>
      <c r="F403">
        <f t="shared" ref="F403:F466" si="16">D404-D403</f>
        <v>-0.118297653811895</v>
      </c>
      <c r="G403">
        <f t="shared" ref="G403:G466" si="17">E404-E403</f>
        <v>-6.6710777733737014E-2</v>
      </c>
    </row>
    <row r="404" spans="1:7" x14ac:dyDescent="0.25">
      <c r="A404">
        <v>0.3</v>
      </c>
      <c r="B404">
        <v>3.2069699716939999</v>
      </c>
      <c r="C404">
        <v>0.57639582065138295</v>
      </c>
      <c r="D404">
        <v>0.31114218133878302</v>
      </c>
      <c r="E404">
        <v>-0.17462920828405701</v>
      </c>
      <c r="F404">
        <f t="shared" si="16"/>
        <v>0.268882749587666</v>
      </c>
      <c r="G404">
        <f t="shared" si="17"/>
        <v>0.17478166656616634</v>
      </c>
    </row>
    <row r="405" spans="1:7" x14ac:dyDescent="0.25">
      <c r="A405">
        <v>0.4</v>
      </c>
      <c r="B405">
        <v>1.0223627970495901</v>
      </c>
      <c r="C405">
        <v>0.44585251344871901</v>
      </c>
      <c r="D405">
        <v>0.58002493092644902</v>
      </c>
      <c r="E405">
        <v>1.5245828210932999E-4</v>
      </c>
      <c r="F405">
        <f t="shared" si="16"/>
        <v>9.2242005159932972E-2</v>
      </c>
      <c r="G405">
        <f t="shared" si="17"/>
        <v>4.408706581283757E-2</v>
      </c>
    </row>
    <row r="406" spans="1:7" x14ac:dyDescent="0.25">
      <c r="A406">
        <v>0.5</v>
      </c>
      <c r="B406">
        <v>2.15566777180539</v>
      </c>
      <c r="C406">
        <v>-0.87217839667151797</v>
      </c>
      <c r="D406">
        <v>0.67226693608638199</v>
      </c>
      <c r="E406">
        <v>4.42395240949469E-2</v>
      </c>
      <c r="F406">
        <f t="shared" si="16"/>
        <v>0.13864392991205399</v>
      </c>
      <c r="G406">
        <f t="shared" si="17"/>
        <v>-0.16506633855073488</v>
      </c>
    </row>
    <row r="407" spans="1:7" x14ac:dyDescent="0.25">
      <c r="A407">
        <v>0.6</v>
      </c>
      <c r="B407">
        <v>4.4464498978876001</v>
      </c>
      <c r="C407">
        <v>-2.8157537513631201</v>
      </c>
      <c r="D407">
        <v>0.81091086599843598</v>
      </c>
      <c r="E407">
        <v>-0.120826814455788</v>
      </c>
      <c r="F407">
        <f t="shared" si="16"/>
        <v>-0.42124889277090599</v>
      </c>
      <c r="G407">
        <f t="shared" si="17"/>
        <v>-0.14233248850326399</v>
      </c>
    </row>
    <row r="408" spans="1:7" x14ac:dyDescent="0.25">
      <c r="A408">
        <v>0.7</v>
      </c>
      <c r="B408">
        <v>0.75591293681167204</v>
      </c>
      <c r="C408">
        <v>1.7341176542758701</v>
      </c>
      <c r="D408">
        <v>0.38966197322752999</v>
      </c>
      <c r="E408">
        <v>-0.26315930295905199</v>
      </c>
      <c r="F408">
        <f t="shared" si="16"/>
        <v>-1.2290859143289978E-2</v>
      </c>
      <c r="G408">
        <f t="shared" si="17"/>
        <v>7.4585376997856001E-2</v>
      </c>
    </row>
    <row r="409" spans="1:7" x14ac:dyDescent="0.25">
      <c r="A409">
        <v>0.8</v>
      </c>
      <c r="B409">
        <v>1.57348916092909</v>
      </c>
      <c r="C409">
        <v>1.19546220302773</v>
      </c>
      <c r="D409">
        <v>0.37737111408424001</v>
      </c>
      <c r="E409">
        <v>-0.18857392596119599</v>
      </c>
      <c r="F409">
        <f t="shared" si="16"/>
        <v>5.768150274781797E-2</v>
      </c>
      <c r="G409">
        <f t="shared" si="17"/>
        <v>0.14639510113513629</v>
      </c>
    </row>
    <row r="410" spans="1:7" x14ac:dyDescent="0.25">
      <c r="A410">
        <v>0.9</v>
      </c>
      <c r="B410">
        <v>4.5934070684399302</v>
      </c>
      <c r="C410">
        <v>2.8110893225371298</v>
      </c>
      <c r="D410">
        <v>0.43505261683205798</v>
      </c>
      <c r="E410">
        <v>-4.2178824826059703E-2</v>
      </c>
      <c r="F410">
        <f t="shared" si="16"/>
        <v>-0.43448078484696445</v>
      </c>
      <c r="G410">
        <f t="shared" si="17"/>
        <v>0.14906486025453872</v>
      </c>
    </row>
    <row r="411" spans="1:7" x14ac:dyDescent="0.25">
      <c r="A411">
        <v>1</v>
      </c>
      <c r="B411">
        <v>1.4763704091333401</v>
      </c>
      <c r="C411">
        <v>-1.48226534119827</v>
      </c>
      <c r="D411">
        <v>5.7183198509352896E-4</v>
      </c>
      <c r="E411">
        <v>0.10688603542847901</v>
      </c>
      <c r="F411">
        <f t="shared" si="16"/>
        <v>1.3053385640656471E-2</v>
      </c>
      <c r="G411">
        <f t="shared" si="17"/>
        <v>-0.14705884867277369</v>
      </c>
    </row>
    <row r="412" spans="1:7" x14ac:dyDescent="0.25">
      <c r="A412">
        <v>1.1000000000000001</v>
      </c>
      <c r="B412">
        <v>2.8204381186415302</v>
      </c>
      <c r="C412">
        <v>-0.16460408637396001</v>
      </c>
      <c r="D412">
        <v>1.3625217625750001E-2</v>
      </c>
      <c r="E412">
        <v>-4.0172813244294697E-2</v>
      </c>
      <c r="F412">
        <f t="shared" si="16"/>
        <v>0.27823151246416</v>
      </c>
      <c r="G412">
        <f t="shared" si="17"/>
        <v>-4.6216201518166605E-2</v>
      </c>
    </row>
    <row r="413" spans="1:7" x14ac:dyDescent="0.25">
      <c r="A413">
        <v>1.2</v>
      </c>
      <c r="B413">
        <v>2.6515409392318698</v>
      </c>
      <c r="C413">
        <v>2.0965735448760099</v>
      </c>
      <c r="D413">
        <v>0.29185673008990998</v>
      </c>
      <c r="E413">
        <v>-8.6389014762461303E-2</v>
      </c>
      <c r="F413">
        <f t="shared" si="16"/>
        <v>-0.13307696812865596</v>
      </c>
      <c r="G413">
        <f t="shared" si="17"/>
        <v>0.2293408251443923</v>
      </c>
    </row>
    <row r="414" spans="1:7" x14ac:dyDescent="0.25">
      <c r="A414">
        <v>1.3</v>
      </c>
      <c r="B414">
        <v>0.627147797778561</v>
      </c>
      <c r="C414">
        <v>-0.86675688369159598</v>
      </c>
      <c r="D414">
        <v>0.15877976196125401</v>
      </c>
      <c r="E414">
        <v>0.142951810381931</v>
      </c>
      <c r="F414">
        <f t="shared" si="16"/>
        <v>4.0595399837241974E-2</v>
      </c>
      <c r="G414">
        <f t="shared" si="17"/>
        <v>-4.7803316983651201E-2</v>
      </c>
    </row>
    <row r="415" spans="1:7" x14ac:dyDescent="0.25">
      <c r="A415">
        <v>1.4</v>
      </c>
      <c r="B415">
        <v>4.6949601590566203</v>
      </c>
      <c r="C415">
        <v>0.96002107442205797</v>
      </c>
      <c r="D415">
        <v>0.19937516179849599</v>
      </c>
      <c r="E415">
        <v>9.5148493398279799E-2</v>
      </c>
      <c r="F415">
        <f t="shared" si="16"/>
        <v>0.26925724306950805</v>
      </c>
      <c r="G415">
        <f t="shared" si="17"/>
        <v>0.38461285210702117</v>
      </c>
    </row>
    <row r="416" spans="1:7" x14ac:dyDescent="0.25">
      <c r="A416">
        <v>1.5</v>
      </c>
      <c r="B416">
        <v>0.46124476540578802</v>
      </c>
      <c r="C416">
        <v>1.6483304129521299</v>
      </c>
      <c r="D416">
        <v>0.468632404868004</v>
      </c>
      <c r="E416">
        <v>0.47976134550530097</v>
      </c>
      <c r="F416">
        <f t="shared" si="16"/>
        <v>-3.5726371207639995E-3</v>
      </c>
      <c r="G416">
        <f t="shared" si="17"/>
        <v>4.5985906538261012E-2</v>
      </c>
    </row>
    <row r="417" spans="1:7" x14ac:dyDescent="0.25">
      <c r="A417">
        <v>1.6</v>
      </c>
      <c r="B417">
        <v>1.07272965579821</v>
      </c>
      <c r="C417">
        <v>0.19189531672708801</v>
      </c>
      <c r="D417">
        <v>0.46505976774724</v>
      </c>
      <c r="E417">
        <v>0.52574725204356199</v>
      </c>
      <c r="F417">
        <f t="shared" si="16"/>
        <v>0.10530391924744398</v>
      </c>
      <c r="G417">
        <f t="shared" si="17"/>
        <v>2.0459074647137032E-2</v>
      </c>
    </row>
    <row r="418" spans="1:7" x14ac:dyDescent="0.25">
      <c r="A418">
        <v>1.7</v>
      </c>
      <c r="B418">
        <v>1.7689302277336401</v>
      </c>
      <c r="C418">
        <v>1.88134672828841</v>
      </c>
      <c r="D418">
        <v>0.57036368699468398</v>
      </c>
      <c r="E418">
        <v>0.54620632669069902</v>
      </c>
      <c r="F418">
        <f t="shared" si="16"/>
        <v>-5.4055457421325004E-2</v>
      </c>
      <c r="G418">
        <f t="shared" si="17"/>
        <v>0.16843143717509801</v>
      </c>
    </row>
    <row r="419" spans="1:7" x14ac:dyDescent="0.25">
      <c r="A419">
        <v>1.8</v>
      </c>
      <c r="B419">
        <v>4.8356200126665296</v>
      </c>
      <c r="C419">
        <v>-2.0078562513367002</v>
      </c>
      <c r="D419">
        <v>0.51630822957335898</v>
      </c>
      <c r="E419">
        <v>0.71463776386579703</v>
      </c>
      <c r="F419">
        <f t="shared" si="16"/>
        <v>-0.20468095842424899</v>
      </c>
      <c r="G419">
        <f t="shared" si="17"/>
        <v>-0.43810719501914203</v>
      </c>
    </row>
    <row r="420" spans="1:7" x14ac:dyDescent="0.25">
      <c r="A420">
        <v>1.9</v>
      </c>
      <c r="B420">
        <v>1.2762173830371799</v>
      </c>
      <c r="C420">
        <v>-3.0939703484547998</v>
      </c>
      <c r="D420">
        <v>0.31162727114910999</v>
      </c>
      <c r="E420">
        <v>0.276530568846655</v>
      </c>
      <c r="F420">
        <f t="shared" si="16"/>
        <v>-0.12747705000575499</v>
      </c>
      <c r="G420">
        <f t="shared" si="17"/>
        <v>-6.075344392957982E-3</v>
      </c>
    </row>
    <row r="421" spans="1:7" x14ac:dyDescent="0.25">
      <c r="A421">
        <v>2</v>
      </c>
      <c r="B421">
        <v>0.74087781558120602</v>
      </c>
      <c r="C421">
        <v>2.0841148175694602</v>
      </c>
      <c r="D421">
        <v>0.184150221143355</v>
      </c>
      <c r="E421">
        <v>0.27045522445369702</v>
      </c>
      <c r="F421">
        <f t="shared" si="16"/>
        <v>-3.6382342319998984E-2</v>
      </c>
      <c r="G421">
        <f t="shared" si="17"/>
        <v>6.4539325558253979E-2</v>
      </c>
    </row>
    <row r="422" spans="1:7" x14ac:dyDescent="0.25">
      <c r="A422">
        <v>2.1</v>
      </c>
      <c r="B422">
        <v>4.8118787456178902</v>
      </c>
      <c r="C422">
        <v>0.36583691471615398</v>
      </c>
      <c r="D422">
        <v>0.14776787882335601</v>
      </c>
      <c r="E422">
        <v>0.334994550011951</v>
      </c>
      <c r="F422">
        <f t="shared" si="16"/>
        <v>0.44934512161490897</v>
      </c>
      <c r="G422">
        <f t="shared" si="17"/>
        <v>0.17213579612089702</v>
      </c>
    </row>
    <row r="423" spans="1:7" x14ac:dyDescent="0.25">
      <c r="A423">
        <v>2.2000000000000002</v>
      </c>
      <c r="B423">
        <v>3.8961526152707102</v>
      </c>
      <c r="C423">
        <v>-0.79102652447238597</v>
      </c>
      <c r="D423">
        <v>0.59711300043826498</v>
      </c>
      <c r="E423">
        <v>0.50713034613284802</v>
      </c>
      <c r="F423">
        <f t="shared" si="16"/>
        <v>0.27394462678996701</v>
      </c>
      <c r="G423">
        <f t="shared" si="17"/>
        <v>-0.27704583279254402</v>
      </c>
    </row>
    <row r="424" spans="1:7" x14ac:dyDescent="0.25">
      <c r="A424">
        <v>2.2999999999999998</v>
      </c>
      <c r="B424">
        <v>2.5719796101341101</v>
      </c>
      <c r="C424">
        <v>0.56009278710899402</v>
      </c>
      <c r="D424">
        <v>0.87105762722823199</v>
      </c>
      <c r="E424">
        <v>0.230084513340304</v>
      </c>
      <c r="F424">
        <f t="shared" si="16"/>
        <v>0.21789960949732801</v>
      </c>
      <c r="G424">
        <f t="shared" si="17"/>
        <v>0.13664022588670299</v>
      </c>
    </row>
    <row r="425" spans="1:7" x14ac:dyDescent="0.25">
      <c r="A425">
        <v>2.4</v>
      </c>
      <c r="B425">
        <v>1.3109679921341</v>
      </c>
      <c r="C425">
        <v>-2.1531498843369401</v>
      </c>
      <c r="D425">
        <v>1.08895723672556</v>
      </c>
      <c r="E425">
        <v>0.36672473922700699</v>
      </c>
      <c r="F425">
        <f t="shared" si="16"/>
        <v>-7.2102070201929935E-2</v>
      </c>
      <c r="G425">
        <f t="shared" si="17"/>
        <v>-0.109488183091136</v>
      </c>
    </row>
    <row r="426" spans="1:7" x14ac:dyDescent="0.25">
      <c r="A426">
        <v>2.5</v>
      </c>
      <c r="B426">
        <v>2.4833606598017899</v>
      </c>
      <c r="C426">
        <v>-1.2930426368958301</v>
      </c>
      <c r="D426">
        <v>1.0168551665236301</v>
      </c>
      <c r="E426">
        <v>0.25723655613587099</v>
      </c>
      <c r="F426">
        <f t="shared" si="16"/>
        <v>6.809278689231002E-2</v>
      </c>
      <c r="G426">
        <f t="shared" si="17"/>
        <v>-0.23881828665274157</v>
      </c>
    </row>
    <row r="427" spans="1:7" x14ac:dyDescent="0.25">
      <c r="A427">
        <v>2.6</v>
      </c>
      <c r="B427">
        <v>3.4614257926011902</v>
      </c>
      <c r="C427">
        <v>1.2622881817593199</v>
      </c>
      <c r="D427">
        <v>1.0849479534159401</v>
      </c>
      <c r="E427">
        <v>1.8418269483129399E-2</v>
      </c>
      <c r="F427">
        <f t="shared" si="16"/>
        <v>0.10510188607841986</v>
      </c>
      <c r="G427">
        <f t="shared" si="17"/>
        <v>0.32980036191551759</v>
      </c>
    </row>
    <row r="428" spans="1:7" x14ac:dyDescent="0.25">
      <c r="A428">
        <v>2.7</v>
      </c>
      <c r="B428">
        <v>3.8530264277619199</v>
      </c>
      <c r="C428">
        <v>0.85183468302571796</v>
      </c>
      <c r="D428">
        <v>1.1900498394943599</v>
      </c>
      <c r="E428">
        <v>0.348218631398647</v>
      </c>
      <c r="F428">
        <f t="shared" si="16"/>
        <v>0.25376173631913002</v>
      </c>
      <c r="G428">
        <f t="shared" si="17"/>
        <v>0.28993638562729301</v>
      </c>
    </row>
    <row r="429" spans="1:7" x14ac:dyDescent="0.25">
      <c r="A429">
        <v>2.8</v>
      </c>
      <c r="B429">
        <v>1.3911678845983899</v>
      </c>
      <c r="C429">
        <v>-2.7106047519049001</v>
      </c>
      <c r="D429">
        <v>1.44381157581349</v>
      </c>
      <c r="E429">
        <v>0.63815501702594002</v>
      </c>
      <c r="F429">
        <f t="shared" si="16"/>
        <v>-0.12639504211763986</v>
      </c>
      <c r="G429">
        <f t="shared" si="17"/>
        <v>-5.8118621451812014E-2</v>
      </c>
    </row>
    <row r="430" spans="1:7" x14ac:dyDescent="0.25">
      <c r="A430">
        <v>2.9</v>
      </c>
      <c r="B430">
        <v>4.4619724578661604</v>
      </c>
      <c r="C430">
        <v>0.68736250537915</v>
      </c>
      <c r="D430">
        <v>1.3174165336958501</v>
      </c>
      <c r="E430">
        <v>0.58003639557412801</v>
      </c>
      <c r="F430">
        <f t="shared" si="16"/>
        <v>0.34487575412860982</v>
      </c>
      <c r="G430">
        <f t="shared" si="17"/>
        <v>0.28311251537468196</v>
      </c>
    </row>
    <row r="431" spans="1:7" x14ac:dyDescent="0.25">
      <c r="A431">
        <v>3</v>
      </c>
      <c r="B431">
        <v>4.0643916138135703</v>
      </c>
      <c r="C431">
        <v>-1.81706854048275</v>
      </c>
      <c r="D431">
        <v>1.6622922878244599</v>
      </c>
      <c r="E431">
        <v>0.86314891094880997</v>
      </c>
      <c r="F431">
        <f t="shared" si="16"/>
        <v>-9.9085945466819814E-2</v>
      </c>
      <c r="G431">
        <f t="shared" si="17"/>
        <v>-0.39417606131692695</v>
      </c>
    </row>
    <row r="432" spans="1:7" x14ac:dyDescent="0.25">
      <c r="A432">
        <v>3.1</v>
      </c>
      <c r="B432">
        <v>0.95784080520533499</v>
      </c>
      <c r="C432">
        <v>-2.4059815808516598</v>
      </c>
      <c r="D432">
        <v>1.5632063423576401</v>
      </c>
      <c r="E432">
        <v>0.46897284963188302</v>
      </c>
      <c r="F432">
        <f t="shared" si="16"/>
        <v>-7.1016313188650093E-2</v>
      </c>
      <c r="G432">
        <f t="shared" si="17"/>
        <v>-6.4274982242363998E-2</v>
      </c>
    </row>
    <row r="433" spans="1:7" x14ac:dyDescent="0.25">
      <c r="A433">
        <v>3.2</v>
      </c>
      <c r="B433">
        <v>4.5994190663828203</v>
      </c>
      <c r="C433">
        <v>-1.4239193927746101</v>
      </c>
      <c r="D433">
        <v>1.49219002916899</v>
      </c>
      <c r="E433">
        <v>0.40469786738951902</v>
      </c>
      <c r="F433">
        <f t="shared" si="16"/>
        <v>6.7312227316219886E-2</v>
      </c>
      <c r="G433">
        <f t="shared" si="17"/>
        <v>-0.4549896938786499</v>
      </c>
    </row>
    <row r="434" spans="1:7" x14ac:dyDescent="0.25">
      <c r="A434">
        <v>3.3</v>
      </c>
      <c r="B434">
        <v>2.8025408528739901</v>
      </c>
      <c r="C434">
        <v>2.58658813746632</v>
      </c>
      <c r="D434">
        <v>1.5595022564852099</v>
      </c>
      <c r="E434">
        <v>-5.02918264891309E-2</v>
      </c>
      <c r="F434">
        <f t="shared" si="16"/>
        <v>-0.23818740353861001</v>
      </c>
      <c r="G434">
        <f t="shared" si="17"/>
        <v>0.14767908828202969</v>
      </c>
    </row>
    <row r="435" spans="1:7" x14ac:dyDescent="0.25">
      <c r="A435">
        <v>3.4</v>
      </c>
      <c r="B435">
        <v>2.32081646682964</v>
      </c>
      <c r="C435">
        <v>-0.95759224233775697</v>
      </c>
      <c r="D435">
        <v>1.3213148529465999</v>
      </c>
      <c r="E435">
        <v>9.7387261792898805E-2</v>
      </c>
      <c r="F435">
        <f t="shared" si="16"/>
        <v>0.13356083778005012</v>
      </c>
      <c r="G435">
        <f t="shared" si="17"/>
        <v>-0.1897982964585494</v>
      </c>
    </row>
    <row r="436" spans="1:7" x14ac:dyDescent="0.25">
      <c r="A436">
        <v>3.5</v>
      </c>
      <c r="B436">
        <v>2.1514474489620699</v>
      </c>
      <c r="C436">
        <v>-3.00102457810089</v>
      </c>
      <c r="D436">
        <v>1.45487569072665</v>
      </c>
      <c r="E436">
        <v>-9.2411034665650593E-2</v>
      </c>
      <c r="F436">
        <f t="shared" si="16"/>
        <v>-0.21302267877919001</v>
      </c>
      <c r="G436">
        <f t="shared" si="17"/>
        <v>-3.0142985621761403E-2</v>
      </c>
    </row>
    <row r="437" spans="1:7" x14ac:dyDescent="0.25">
      <c r="A437">
        <v>3.6</v>
      </c>
      <c r="B437">
        <v>3.2174627973553802</v>
      </c>
      <c r="C437">
        <v>-8.8844932858967302E-2</v>
      </c>
      <c r="D437">
        <v>1.24185301194746</v>
      </c>
      <c r="E437">
        <v>-0.122554020287412</v>
      </c>
      <c r="F437">
        <f t="shared" si="16"/>
        <v>0.32047727520078007</v>
      </c>
      <c r="G437">
        <f t="shared" si="17"/>
        <v>-2.8547935188809992E-2</v>
      </c>
    </row>
    <row r="438" spans="1:7" x14ac:dyDescent="0.25">
      <c r="A438">
        <v>3.7</v>
      </c>
      <c r="B438">
        <v>3.2102423602394801</v>
      </c>
      <c r="C438">
        <v>0.79186951198653399</v>
      </c>
      <c r="D438">
        <v>1.5623302871482401</v>
      </c>
      <c r="E438">
        <v>-0.15110195547622199</v>
      </c>
      <c r="F438">
        <f t="shared" si="16"/>
        <v>0.22552468546005988</v>
      </c>
      <c r="G438">
        <f t="shared" si="17"/>
        <v>0.22846263668901839</v>
      </c>
    </row>
    <row r="439" spans="1:7" x14ac:dyDescent="0.25">
      <c r="A439">
        <v>3.8</v>
      </c>
      <c r="B439">
        <v>0.16328181806292899</v>
      </c>
      <c r="C439">
        <v>7.3280286844016995E-2</v>
      </c>
      <c r="D439">
        <v>1.7878549726083</v>
      </c>
      <c r="E439">
        <v>7.7360681212796406E-2</v>
      </c>
      <c r="F439">
        <f t="shared" si="16"/>
        <v>1.6284360249970042E-2</v>
      </c>
      <c r="G439">
        <f t="shared" si="17"/>
        <v>1.1954632360254985E-3</v>
      </c>
    </row>
    <row r="440" spans="1:7" x14ac:dyDescent="0.25">
      <c r="A440">
        <v>3.9</v>
      </c>
      <c r="B440">
        <v>0.271336272533092</v>
      </c>
      <c r="C440">
        <v>-2.068508002523</v>
      </c>
      <c r="D440">
        <v>1.80413933285827</v>
      </c>
      <c r="E440">
        <v>7.8556144448821905E-2</v>
      </c>
      <c r="F440">
        <f t="shared" si="16"/>
        <v>-1.2954030275339923E-2</v>
      </c>
      <c r="G440">
        <f t="shared" si="17"/>
        <v>-2.3841703537019303E-2</v>
      </c>
    </row>
    <row r="441" spans="1:7" x14ac:dyDescent="0.25">
      <c r="A441">
        <v>4</v>
      </c>
      <c r="B441">
        <v>0.90476618452281499</v>
      </c>
      <c r="C441">
        <v>0.56952583586736705</v>
      </c>
      <c r="D441">
        <v>1.7911853025829301</v>
      </c>
      <c r="E441">
        <v>5.4714440911802602E-2</v>
      </c>
      <c r="F441">
        <f t="shared" si="16"/>
        <v>7.6195495369469901E-2</v>
      </c>
      <c r="G441">
        <f t="shared" si="17"/>
        <v>4.8787959292846399E-2</v>
      </c>
    </row>
    <row r="442" spans="1:7" x14ac:dyDescent="0.25">
      <c r="A442">
        <v>4.0999999999999996</v>
      </c>
      <c r="B442">
        <v>3.8846461546289102</v>
      </c>
      <c r="C442">
        <v>1.5481125927472701</v>
      </c>
      <c r="D442">
        <v>1.8673807979524</v>
      </c>
      <c r="E442">
        <v>0.103502400204649</v>
      </c>
      <c r="F442">
        <f t="shared" si="16"/>
        <v>8.8110723532099922E-3</v>
      </c>
      <c r="G442">
        <f t="shared" si="17"/>
        <v>0.3883646771666</v>
      </c>
    </row>
    <row r="443" spans="1:7" x14ac:dyDescent="0.25">
      <c r="A443">
        <v>4.2</v>
      </c>
      <c r="B443">
        <v>3.32684902695163</v>
      </c>
      <c r="C443">
        <v>-1.0306311282749501</v>
      </c>
      <c r="D443">
        <v>1.87619187030561</v>
      </c>
      <c r="E443">
        <v>0.49186707737124902</v>
      </c>
      <c r="F443">
        <f t="shared" si="16"/>
        <v>0.17109241887835025</v>
      </c>
      <c r="G443">
        <f t="shared" si="17"/>
        <v>-0.285318468879323</v>
      </c>
    </row>
    <row r="444" spans="1:7" x14ac:dyDescent="0.25">
      <c r="A444">
        <v>4.3</v>
      </c>
      <c r="B444">
        <v>4.09048945721704</v>
      </c>
      <c r="C444">
        <v>1.7742504956949201</v>
      </c>
      <c r="D444">
        <v>2.0472842891839602</v>
      </c>
      <c r="E444">
        <v>0.20654860849192599</v>
      </c>
      <c r="F444">
        <f t="shared" si="16"/>
        <v>-8.2649752488460182E-2</v>
      </c>
      <c r="G444">
        <f t="shared" si="17"/>
        <v>0.40061210467188102</v>
      </c>
    </row>
    <row r="445" spans="1:7" x14ac:dyDescent="0.25">
      <c r="A445">
        <v>4.4000000000000004</v>
      </c>
      <c r="B445">
        <v>2.9841273708128599</v>
      </c>
      <c r="C445">
        <v>2.8711323471007</v>
      </c>
      <c r="D445">
        <v>1.9646345366955</v>
      </c>
      <c r="E445">
        <v>0.60716071316380704</v>
      </c>
      <c r="F445">
        <f t="shared" si="16"/>
        <v>-0.28756484205428001</v>
      </c>
      <c r="G445">
        <f t="shared" si="17"/>
        <v>7.9728434492607914E-2</v>
      </c>
    </row>
    <row r="446" spans="1:7" x14ac:dyDescent="0.25">
      <c r="A446">
        <v>4.5</v>
      </c>
      <c r="B446">
        <v>4.8764800520459</v>
      </c>
      <c r="C446">
        <v>1.28736545721825</v>
      </c>
      <c r="D446">
        <v>1.67706969464122</v>
      </c>
      <c r="E446">
        <v>0.68688914765641496</v>
      </c>
      <c r="F446">
        <f t="shared" si="16"/>
        <v>0.13637138469464993</v>
      </c>
      <c r="G446">
        <f t="shared" si="17"/>
        <v>0.46819165137418506</v>
      </c>
    </row>
    <row r="447" spans="1:7" x14ac:dyDescent="0.25">
      <c r="A447">
        <v>4.5999999999999996</v>
      </c>
      <c r="B447">
        <v>0.29087546785024798</v>
      </c>
      <c r="C447">
        <v>-0.24087710381449301</v>
      </c>
      <c r="D447">
        <v>1.81344107933587</v>
      </c>
      <c r="E447">
        <v>1.1550807990306</v>
      </c>
      <c r="F447">
        <f t="shared" si="16"/>
        <v>2.824776346120994E-2</v>
      </c>
      <c r="G447">
        <f t="shared" si="17"/>
        <v>-6.9389651541400532E-3</v>
      </c>
    </row>
    <row r="448" spans="1:7" x14ac:dyDescent="0.25">
      <c r="A448">
        <v>4.7</v>
      </c>
      <c r="B448">
        <v>0.67396341472824195</v>
      </c>
      <c r="C448">
        <v>-2.7403961111141402</v>
      </c>
      <c r="D448">
        <v>1.8416888427970799</v>
      </c>
      <c r="E448">
        <v>1.14814183387646</v>
      </c>
      <c r="F448">
        <f t="shared" si="16"/>
        <v>-6.2044693137099927E-2</v>
      </c>
      <c r="G448">
        <f t="shared" si="17"/>
        <v>-2.6319629508120057E-2</v>
      </c>
    </row>
    <row r="449" spans="1:7" x14ac:dyDescent="0.25">
      <c r="A449">
        <v>4.8</v>
      </c>
      <c r="B449">
        <v>2.55377952484579</v>
      </c>
      <c r="C449">
        <v>0.82421102617196196</v>
      </c>
      <c r="D449">
        <v>1.77964414965998</v>
      </c>
      <c r="E449">
        <v>1.1218222043683399</v>
      </c>
      <c r="F449">
        <f t="shared" si="16"/>
        <v>0.17343643605251002</v>
      </c>
      <c r="G449">
        <f t="shared" si="17"/>
        <v>0.18745053017961011</v>
      </c>
    </row>
    <row r="450" spans="1:7" x14ac:dyDescent="0.25">
      <c r="A450">
        <v>4.9000000000000004</v>
      </c>
      <c r="B450">
        <v>1.957195590207</v>
      </c>
      <c r="C450">
        <v>2.1242828534582201</v>
      </c>
      <c r="D450">
        <v>1.95308058571249</v>
      </c>
      <c r="E450">
        <v>1.30927273454795</v>
      </c>
      <c r="F450">
        <f t="shared" si="16"/>
        <v>-0.10288123792967996</v>
      </c>
      <c r="G450">
        <f t="shared" si="17"/>
        <v>0.16649803802240992</v>
      </c>
    </row>
    <row r="451" spans="1:7" x14ac:dyDescent="0.25">
      <c r="A451">
        <v>5</v>
      </c>
      <c r="B451">
        <v>1.55798561799694</v>
      </c>
      <c r="C451">
        <v>0.15403466974400801</v>
      </c>
      <c r="D451">
        <v>1.85019934778281</v>
      </c>
      <c r="E451">
        <v>1.4757707725703599</v>
      </c>
      <c r="F451">
        <f t="shared" si="16"/>
        <v>0.15395392212528991</v>
      </c>
      <c r="G451">
        <f t="shared" si="17"/>
        <v>2.3903592221510062E-2</v>
      </c>
    </row>
    <row r="452" spans="1:7" x14ac:dyDescent="0.25">
      <c r="A452">
        <v>5.0999999999999996</v>
      </c>
      <c r="B452">
        <v>4.4685226763418804</v>
      </c>
      <c r="C452">
        <v>-2.8950709859256198</v>
      </c>
      <c r="D452">
        <v>2.0041532699080999</v>
      </c>
      <c r="E452">
        <v>1.49967436479187</v>
      </c>
      <c r="F452">
        <f t="shared" si="16"/>
        <v>-0.43334263300095999</v>
      </c>
      <c r="G452">
        <f t="shared" si="17"/>
        <v>-0.10904637322536992</v>
      </c>
    </row>
    <row r="453" spans="1:7" x14ac:dyDescent="0.25">
      <c r="A453">
        <v>5.2</v>
      </c>
      <c r="B453">
        <v>2.72034175305616</v>
      </c>
      <c r="C453">
        <v>1.5373530107823901</v>
      </c>
      <c r="D453">
        <v>1.57081063690714</v>
      </c>
      <c r="E453">
        <v>1.3906279915665001</v>
      </c>
      <c r="F453">
        <f t="shared" si="16"/>
        <v>9.0960290858801418E-3</v>
      </c>
      <c r="G453">
        <f t="shared" si="17"/>
        <v>0.27188206043995988</v>
      </c>
    </row>
    <row r="454" spans="1:7" x14ac:dyDescent="0.25">
      <c r="A454">
        <v>5.3</v>
      </c>
      <c r="B454">
        <v>1.76312904210731</v>
      </c>
      <c r="C454">
        <v>2.1653079297615201</v>
      </c>
      <c r="D454">
        <v>1.5799066659930201</v>
      </c>
      <c r="E454">
        <v>1.66251005200646</v>
      </c>
      <c r="F454">
        <f t="shared" si="16"/>
        <v>-9.8753602111200101E-2</v>
      </c>
      <c r="G454">
        <f t="shared" si="17"/>
        <v>0.14606151533270006</v>
      </c>
    </row>
    <row r="455" spans="1:7" x14ac:dyDescent="0.25">
      <c r="A455">
        <v>5.4</v>
      </c>
      <c r="B455">
        <v>0.60165325054615804</v>
      </c>
      <c r="C455">
        <v>-1.56173197886102</v>
      </c>
      <c r="D455">
        <v>1.48115306388182</v>
      </c>
      <c r="E455">
        <v>1.80857156733916</v>
      </c>
      <c r="F455">
        <f t="shared" si="16"/>
        <v>5.4535197187011164E-4</v>
      </c>
      <c r="G455">
        <f t="shared" si="17"/>
        <v>-6.0162853407680128E-2</v>
      </c>
    </row>
    <row r="456" spans="1:7" x14ac:dyDescent="0.25">
      <c r="A456">
        <v>5.5</v>
      </c>
      <c r="B456">
        <v>3.0430897770893401</v>
      </c>
      <c r="C456">
        <v>-0.70612661099956897</v>
      </c>
      <c r="D456">
        <v>1.4816984158536901</v>
      </c>
      <c r="E456">
        <v>1.7484087139314799</v>
      </c>
      <c r="F456">
        <f t="shared" si="16"/>
        <v>0.23154291517138992</v>
      </c>
      <c r="G456">
        <f t="shared" si="17"/>
        <v>-0.19746349624219994</v>
      </c>
    </row>
    <row r="457" spans="1:7" x14ac:dyDescent="0.25">
      <c r="A457">
        <v>5.6</v>
      </c>
      <c r="B457">
        <v>2.9424243362813001</v>
      </c>
      <c r="C457">
        <v>-2.89617290019283</v>
      </c>
      <c r="D457">
        <v>1.71324133102508</v>
      </c>
      <c r="E457">
        <v>1.55094521768928</v>
      </c>
      <c r="F457">
        <f t="shared" si="16"/>
        <v>-0.28542558435424992</v>
      </c>
      <c r="G457">
        <f t="shared" si="17"/>
        <v>-7.1490177950809919E-2</v>
      </c>
    </row>
    <row r="458" spans="1:7" x14ac:dyDescent="0.25">
      <c r="A458">
        <v>5.7</v>
      </c>
      <c r="B458">
        <v>0.857654859204528</v>
      </c>
      <c r="C458">
        <v>-0.48921563209352698</v>
      </c>
      <c r="D458">
        <v>1.4278157466708301</v>
      </c>
      <c r="E458">
        <v>1.47945503973847</v>
      </c>
      <c r="F458">
        <f t="shared" si="16"/>
        <v>7.5705342881589921E-2</v>
      </c>
      <c r="G458">
        <f t="shared" si="17"/>
        <v>-4.0304089548730104E-2</v>
      </c>
    </row>
    <row r="459" spans="1:7" x14ac:dyDescent="0.25">
      <c r="A459">
        <v>5.8</v>
      </c>
      <c r="B459">
        <v>2.5947041587794399</v>
      </c>
      <c r="C459">
        <v>-0.42886175228150503</v>
      </c>
      <c r="D459">
        <v>1.50352108955242</v>
      </c>
      <c r="E459">
        <v>1.4391509501897399</v>
      </c>
      <c r="F459">
        <f t="shared" si="16"/>
        <v>0.23597268756948986</v>
      </c>
      <c r="G459">
        <f t="shared" si="17"/>
        <v>-0.10789711505459998</v>
      </c>
    </row>
    <row r="460" spans="1:7" x14ac:dyDescent="0.25">
      <c r="A460">
        <v>5.9</v>
      </c>
      <c r="B460">
        <v>1.3915813705241</v>
      </c>
      <c r="C460">
        <v>2.3382695273970802</v>
      </c>
      <c r="D460">
        <v>1.7394937771219099</v>
      </c>
      <c r="E460">
        <v>1.33125383513514</v>
      </c>
      <c r="F460">
        <f t="shared" si="16"/>
        <v>-9.6620138838209968E-2</v>
      </c>
      <c r="G460">
        <f t="shared" si="17"/>
        <v>0.10014757050864009</v>
      </c>
    </row>
    <row r="461" spans="1:7" x14ac:dyDescent="0.25">
      <c r="A461">
        <v>6</v>
      </c>
      <c r="B461">
        <v>1.29108865781203</v>
      </c>
      <c r="C461">
        <v>1.02359617416469</v>
      </c>
      <c r="D461">
        <v>1.6428736382836999</v>
      </c>
      <c r="E461">
        <v>1.43140140564378</v>
      </c>
      <c r="F461">
        <f t="shared" si="16"/>
        <v>6.7175116253979983E-2</v>
      </c>
      <c r="G461">
        <f t="shared" si="17"/>
        <v>0.11025698608057</v>
      </c>
    </row>
    <row r="462" spans="1:7" x14ac:dyDescent="0.25">
      <c r="A462">
        <v>6.1</v>
      </c>
      <c r="B462">
        <v>0.10749725688065601</v>
      </c>
      <c r="C462">
        <v>-2.2199120654485198</v>
      </c>
      <c r="D462">
        <v>1.7100487545376799</v>
      </c>
      <c r="E462">
        <v>1.54165839172435</v>
      </c>
      <c r="F462">
        <f t="shared" si="16"/>
        <v>-6.4980180815599198E-3</v>
      </c>
      <c r="G462">
        <f t="shared" si="17"/>
        <v>-8.5634317525300485E-3</v>
      </c>
    </row>
    <row r="463" spans="1:7" x14ac:dyDescent="0.25">
      <c r="A463">
        <v>6.2</v>
      </c>
      <c r="B463">
        <v>4.8670143124223904</v>
      </c>
      <c r="C463">
        <v>1.49604123627001</v>
      </c>
      <c r="D463">
        <v>1.70355073645612</v>
      </c>
      <c r="E463">
        <v>1.53309495997182</v>
      </c>
      <c r="F463">
        <f t="shared" si="16"/>
        <v>3.6349531974310123E-2</v>
      </c>
      <c r="G463">
        <f t="shared" si="17"/>
        <v>0.48534214189424985</v>
      </c>
    </row>
    <row r="464" spans="1:7" x14ac:dyDescent="0.25">
      <c r="A464">
        <v>6.3</v>
      </c>
      <c r="B464">
        <v>0.10307378094352999</v>
      </c>
      <c r="C464">
        <v>2.2749878654307101</v>
      </c>
      <c r="D464">
        <v>1.7399002684304301</v>
      </c>
      <c r="E464">
        <v>2.0184371018660698</v>
      </c>
      <c r="F464">
        <f t="shared" si="16"/>
        <v>-6.6731809186100222E-3</v>
      </c>
      <c r="G464">
        <f t="shared" si="17"/>
        <v>7.8556158006501953E-3</v>
      </c>
    </row>
    <row r="465" spans="1:7" x14ac:dyDescent="0.25">
      <c r="A465">
        <v>6.4</v>
      </c>
      <c r="B465">
        <v>3.2011828684916002</v>
      </c>
      <c r="C465">
        <v>1.52556034255552</v>
      </c>
      <c r="D465">
        <v>1.7332270875118201</v>
      </c>
      <c r="E465">
        <v>2.02629271766672</v>
      </c>
      <c r="F465">
        <f t="shared" si="16"/>
        <v>1.4475927598479821E-2</v>
      </c>
      <c r="G465">
        <f t="shared" si="17"/>
        <v>0.31979081458884995</v>
      </c>
    </row>
    <row r="466" spans="1:7" x14ac:dyDescent="0.25">
      <c r="A466">
        <v>6.5</v>
      </c>
      <c r="B466">
        <v>1.7035595950985301</v>
      </c>
      <c r="C466">
        <v>-1.60375731478326</v>
      </c>
      <c r="D466">
        <v>1.7477030151102999</v>
      </c>
      <c r="E466">
        <v>2.34608353225557</v>
      </c>
      <c r="F466">
        <f t="shared" si="16"/>
        <v>-5.6140840577998397E-3</v>
      </c>
      <c r="G466">
        <f t="shared" si="17"/>
        <v>-0.17026342825373009</v>
      </c>
    </row>
    <row r="467" spans="1:7" x14ac:dyDescent="0.25">
      <c r="A467">
        <v>6.6</v>
      </c>
      <c r="B467">
        <v>0.183601438104047</v>
      </c>
      <c r="C467">
        <v>-2.24256389094315</v>
      </c>
      <c r="D467">
        <v>1.7420889310525001</v>
      </c>
      <c r="E467">
        <v>2.1758201040018399</v>
      </c>
      <c r="F467">
        <f t="shared" ref="F467:F499" si="18">D468-D467</f>
        <v>-1.1426811356830102E-2</v>
      </c>
      <c r="G467">
        <f t="shared" ref="G467:G499" si="19">E468-E467</f>
        <v>-1.437090334510005E-2</v>
      </c>
    </row>
    <row r="468" spans="1:7" x14ac:dyDescent="0.25">
      <c r="A468">
        <v>6.7</v>
      </c>
      <c r="B468">
        <v>1.6528948374062</v>
      </c>
      <c r="C468">
        <v>0.81609929909183099</v>
      </c>
      <c r="D468">
        <v>1.73066211969567</v>
      </c>
      <c r="E468">
        <v>2.1614492006567398</v>
      </c>
      <c r="F468">
        <f t="shared" si="18"/>
        <v>0.1132345345772201</v>
      </c>
      <c r="G468">
        <f t="shared" si="19"/>
        <v>0.12040993984851012</v>
      </c>
    </row>
    <row r="469" spans="1:7" x14ac:dyDescent="0.25">
      <c r="A469">
        <v>6.8</v>
      </c>
      <c r="B469">
        <v>4.5792645153787301</v>
      </c>
      <c r="C469">
        <v>-1.2427322162755801</v>
      </c>
      <c r="D469">
        <v>1.8438966542728901</v>
      </c>
      <c r="E469">
        <v>2.28185914050525</v>
      </c>
      <c r="F469">
        <f t="shared" si="18"/>
        <v>0.14754893480036002</v>
      </c>
      <c r="G469">
        <f t="shared" si="19"/>
        <v>-0.43350426394366992</v>
      </c>
    </row>
    <row r="470" spans="1:7" x14ac:dyDescent="0.25">
      <c r="A470">
        <v>6.9</v>
      </c>
      <c r="B470">
        <v>1.4960524445689001</v>
      </c>
      <c r="C470">
        <v>-2.1585117534977698</v>
      </c>
      <c r="D470">
        <v>1.9914455890732501</v>
      </c>
      <c r="E470">
        <v>1.84835487656158</v>
      </c>
      <c r="F470">
        <f t="shared" si="18"/>
        <v>-8.2950307523460109E-2</v>
      </c>
      <c r="G470">
        <f t="shared" si="19"/>
        <v>-0.12450291422601012</v>
      </c>
    </row>
    <row r="471" spans="1:7" x14ac:dyDescent="0.25">
      <c r="A471">
        <v>7</v>
      </c>
      <c r="B471">
        <v>3.18609368027241</v>
      </c>
      <c r="C471">
        <v>1.44544739122934</v>
      </c>
      <c r="D471">
        <v>1.90849528154979</v>
      </c>
      <c r="E471">
        <v>1.7238519623355699</v>
      </c>
      <c r="F471">
        <f t="shared" si="18"/>
        <v>3.9832842314750039E-2</v>
      </c>
      <c r="G471">
        <f t="shared" si="19"/>
        <v>0.31610959186309029</v>
      </c>
    </row>
    <row r="472" spans="1:7" x14ac:dyDescent="0.25">
      <c r="A472">
        <v>7.1</v>
      </c>
      <c r="B472">
        <v>3.7147822188664601</v>
      </c>
      <c r="C472">
        <v>-3.0921720699458799</v>
      </c>
      <c r="D472">
        <v>1.94832812386454</v>
      </c>
      <c r="E472">
        <v>2.0399615541986602</v>
      </c>
      <c r="F472">
        <f t="shared" si="18"/>
        <v>-0.37102466610499008</v>
      </c>
      <c r="G472">
        <f t="shared" si="19"/>
        <v>-1.8351198264480395E-2</v>
      </c>
    </row>
    <row r="473" spans="1:7" x14ac:dyDescent="0.25">
      <c r="A473">
        <v>7.2</v>
      </c>
      <c r="B473">
        <v>1.9772240125848</v>
      </c>
      <c r="C473">
        <v>-2.7309180358715399</v>
      </c>
      <c r="D473">
        <v>1.5773034577595499</v>
      </c>
      <c r="E473">
        <v>2.0216103559341798</v>
      </c>
      <c r="F473">
        <f t="shared" si="18"/>
        <v>-0.18128212075535988</v>
      </c>
      <c r="G473">
        <f t="shared" si="19"/>
        <v>-7.8936307576819909E-2</v>
      </c>
    </row>
    <row r="474" spans="1:7" x14ac:dyDescent="0.25">
      <c r="A474">
        <v>7.3</v>
      </c>
      <c r="B474">
        <v>3.7971077239166702</v>
      </c>
      <c r="C474">
        <v>0.53524142464719004</v>
      </c>
      <c r="D474">
        <v>1.3960213370041901</v>
      </c>
      <c r="E474">
        <v>1.9426740483573599</v>
      </c>
      <c r="F474">
        <f t="shared" si="18"/>
        <v>0.32660651825419995</v>
      </c>
      <c r="G474">
        <f t="shared" si="19"/>
        <v>0.19367099138525989</v>
      </c>
    </row>
    <row r="475" spans="1:7" x14ac:dyDescent="0.25">
      <c r="A475">
        <v>7.4</v>
      </c>
      <c r="B475">
        <v>4.6337005810146801</v>
      </c>
      <c r="C475">
        <v>-3.47559943179672E-2</v>
      </c>
      <c r="D475">
        <v>1.72262785525839</v>
      </c>
      <c r="E475">
        <v>2.1363450397426198</v>
      </c>
      <c r="F475">
        <f t="shared" si="18"/>
        <v>0.46309021559111008</v>
      </c>
      <c r="G475">
        <f t="shared" si="19"/>
        <v>-1.6101644907709822E-2</v>
      </c>
    </row>
    <row r="476" spans="1:7" x14ac:dyDescent="0.25">
      <c r="A476">
        <v>7.5</v>
      </c>
      <c r="B476">
        <v>0.26692225871279102</v>
      </c>
      <c r="C476">
        <v>-1.9076857721642599</v>
      </c>
      <c r="D476">
        <v>2.1857180708495001</v>
      </c>
      <c r="E476">
        <v>2.12024339483491</v>
      </c>
      <c r="F476">
        <f t="shared" si="18"/>
        <v>-8.8231951688002574E-3</v>
      </c>
      <c r="G476">
        <f t="shared" si="19"/>
        <v>-2.5191787331920068E-2</v>
      </c>
    </row>
    <row r="477" spans="1:7" x14ac:dyDescent="0.25">
      <c r="A477">
        <v>7.6</v>
      </c>
      <c r="B477">
        <v>2.94364715266516</v>
      </c>
      <c r="C477">
        <v>-2.36191295214222</v>
      </c>
      <c r="D477">
        <v>2.1768948756806998</v>
      </c>
      <c r="E477">
        <v>2.0950516075029899</v>
      </c>
      <c r="F477">
        <f t="shared" si="18"/>
        <v>-0.2093341588736799</v>
      </c>
      <c r="G477">
        <f t="shared" si="19"/>
        <v>-0.20695360717461986</v>
      </c>
    </row>
    <row r="478" spans="1:7" x14ac:dyDescent="0.25">
      <c r="A478">
        <v>7.7</v>
      </c>
      <c r="B478">
        <v>4.8213449995467004</v>
      </c>
      <c r="C478">
        <v>1.3708842633254399</v>
      </c>
      <c r="D478">
        <v>1.9675607168070199</v>
      </c>
      <c r="E478">
        <v>1.8880980003283701</v>
      </c>
      <c r="F478">
        <f t="shared" si="18"/>
        <v>9.5743785975719975E-2</v>
      </c>
      <c r="G478">
        <f t="shared" si="19"/>
        <v>0.47253233063312994</v>
      </c>
    </row>
    <row r="479" spans="1:7" x14ac:dyDescent="0.25">
      <c r="A479">
        <v>7.8</v>
      </c>
      <c r="B479">
        <v>1.26129943754633</v>
      </c>
      <c r="C479">
        <v>-2.36209010186281</v>
      </c>
      <c r="D479">
        <v>2.0633045027827399</v>
      </c>
      <c r="E479">
        <v>2.3606303309615</v>
      </c>
      <c r="F479">
        <f t="shared" si="18"/>
        <v>-8.971159941464002E-2</v>
      </c>
      <c r="G479">
        <f t="shared" si="19"/>
        <v>-8.8659977678850144E-2</v>
      </c>
    </row>
    <row r="480" spans="1:7" x14ac:dyDescent="0.25">
      <c r="A480">
        <v>7.9</v>
      </c>
      <c r="B480">
        <v>4.7625200702483301</v>
      </c>
      <c r="C480">
        <v>-2.9056468431683098</v>
      </c>
      <c r="D480">
        <v>1.9735929033680999</v>
      </c>
      <c r="E480">
        <v>2.2719703532826498</v>
      </c>
      <c r="F480">
        <f t="shared" si="18"/>
        <v>-0.46305681702157986</v>
      </c>
      <c r="G480">
        <f t="shared" si="19"/>
        <v>-0.11132995286542968</v>
      </c>
    </row>
    <row r="481" spans="1:7" x14ac:dyDescent="0.25">
      <c r="A481">
        <v>8</v>
      </c>
      <c r="B481">
        <v>1.55283165604411</v>
      </c>
      <c r="C481">
        <v>0.67513110368995</v>
      </c>
      <c r="D481">
        <v>1.51053608634652</v>
      </c>
      <c r="E481">
        <v>2.1606404004172202</v>
      </c>
      <c r="F481">
        <f t="shared" si="18"/>
        <v>0.12121792395732989</v>
      </c>
      <c r="G481">
        <f t="shared" si="19"/>
        <v>9.7051926470329786E-2</v>
      </c>
    </row>
    <row r="482" spans="1:7" x14ac:dyDescent="0.25">
      <c r="A482">
        <v>8.1</v>
      </c>
      <c r="B482">
        <v>1.4913462147396801</v>
      </c>
      <c r="C482">
        <v>3.1391367401970398</v>
      </c>
      <c r="D482">
        <v>1.6317540103038499</v>
      </c>
      <c r="E482">
        <v>2.2576923268875499</v>
      </c>
      <c r="F482">
        <f t="shared" si="18"/>
        <v>-0.14913417172067001</v>
      </c>
      <c r="G482">
        <f t="shared" si="19"/>
        <v>3.662613460200248E-4</v>
      </c>
    </row>
    <row r="483" spans="1:7" x14ac:dyDescent="0.25">
      <c r="A483">
        <v>8.1999999999999993</v>
      </c>
      <c r="B483">
        <v>1.8044488135504799</v>
      </c>
      <c r="C483">
        <v>-1.2241507500925699</v>
      </c>
      <c r="D483">
        <v>1.4826198385831799</v>
      </c>
      <c r="E483">
        <v>2.25805858823357</v>
      </c>
      <c r="F483">
        <f t="shared" si="18"/>
        <v>6.1305215627620147E-2</v>
      </c>
      <c r="G483">
        <f t="shared" si="19"/>
        <v>-0.16971159578557993</v>
      </c>
    </row>
    <row r="484" spans="1:7" x14ac:dyDescent="0.25">
      <c r="A484">
        <v>8.3000000000000007</v>
      </c>
      <c r="B484">
        <v>0.94780184168949799</v>
      </c>
      <c r="C484">
        <v>0.64677189466412999</v>
      </c>
      <c r="D484">
        <v>1.5439250542108001</v>
      </c>
      <c r="E484">
        <v>2.08834699244799</v>
      </c>
      <c r="F484">
        <f t="shared" si="18"/>
        <v>7.5637738669939836E-2</v>
      </c>
      <c r="G484">
        <f t="shared" si="19"/>
        <v>5.7115810420549806E-2</v>
      </c>
    </row>
    <row r="485" spans="1:7" x14ac:dyDescent="0.25">
      <c r="A485">
        <v>8.4</v>
      </c>
      <c r="B485">
        <v>0.64685873518424997</v>
      </c>
      <c r="C485">
        <v>1.3025269996600599</v>
      </c>
      <c r="D485">
        <v>1.6195627928807399</v>
      </c>
      <c r="E485">
        <v>2.1454628028685399</v>
      </c>
      <c r="F485">
        <f t="shared" si="18"/>
        <v>1.7145835956650091E-2</v>
      </c>
      <c r="G485">
        <f t="shared" si="19"/>
        <v>6.2372129530660292E-2</v>
      </c>
    </row>
    <row r="486" spans="1:7" x14ac:dyDescent="0.25">
      <c r="A486">
        <v>8.5</v>
      </c>
      <c r="B486">
        <v>0.23938100189004999</v>
      </c>
      <c r="C486">
        <v>0.58016495702792803</v>
      </c>
      <c r="D486">
        <v>1.63670862883739</v>
      </c>
      <c r="E486">
        <v>2.2078349323992001</v>
      </c>
      <c r="F486">
        <f t="shared" si="18"/>
        <v>2.0021162431790085E-2</v>
      </c>
      <c r="G486">
        <f t="shared" si="19"/>
        <v>1.3121954714859996E-2</v>
      </c>
    </row>
    <row r="487" spans="1:7" x14ac:dyDescent="0.25">
      <c r="A487">
        <v>8.6</v>
      </c>
      <c r="B487">
        <v>2.1095408131784401</v>
      </c>
      <c r="C487">
        <v>0.46326488294792301</v>
      </c>
      <c r="D487">
        <v>1.6567297912691801</v>
      </c>
      <c r="E487">
        <v>2.2209568871140601</v>
      </c>
      <c r="F487">
        <f t="shared" si="18"/>
        <v>0.18871915952575002</v>
      </c>
      <c r="G487">
        <f t="shared" si="19"/>
        <v>9.4269312358529866E-2</v>
      </c>
    </row>
    <row r="488" spans="1:7" x14ac:dyDescent="0.25">
      <c r="A488">
        <v>8.6999999999999993</v>
      </c>
      <c r="B488">
        <v>3.0091399916911499</v>
      </c>
      <c r="C488">
        <v>-1.0801013586547401</v>
      </c>
      <c r="D488">
        <v>1.8454489507949301</v>
      </c>
      <c r="E488">
        <v>2.31522619947259</v>
      </c>
      <c r="F488">
        <f t="shared" si="18"/>
        <v>0.14180240233370989</v>
      </c>
      <c r="G488">
        <f t="shared" si="19"/>
        <v>-0.26540782503222982</v>
      </c>
    </row>
    <row r="489" spans="1:7" x14ac:dyDescent="0.25">
      <c r="A489">
        <v>8.8000000000000007</v>
      </c>
      <c r="B489">
        <v>1.3998762398854201</v>
      </c>
      <c r="C489">
        <v>1.7741343747607401</v>
      </c>
      <c r="D489">
        <v>1.98725135312864</v>
      </c>
      <c r="E489">
        <v>2.0498183744403602</v>
      </c>
      <c r="F489">
        <f t="shared" si="18"/>
        <v>-2.8269062589020066E-2</v>
      </c>
      <c r="G489">
        <f t="shared" si="19"/>
        <v>0.13710359211302992</v>
      </c>
    </row>
    <row r="490" spans="1:7" x14ac:dyDescent="0.25">
      <c r="A490">
        <v>8.9</v>
      </c>
      <c r="B490">
        <v>2.9061053306726099</v>
      </c>
      <c r="C490">
        <v>-3.04600482640544</v>
      </c>
      <c r="D490">
        <v>1.9589822905396199</v>
      </c>
      <c r="E490">
        <v>2.1869219665533901</v>
      </c>
      <c r="F490">
        <f t="shared" si="18"/>
        <v>-0.28928388469206001</v>
      </c>
      <c r="G490">
        <f t="shared" si="19"/>
        <v>-2.7736546055820099E-2</v>
      </c>
    </row>
    <row r="491" spans="1:7" x14ac:dyDescent="0.25">
      <c r="A491">
        <v>9</v>
      </c>
      <c r="B491">
        <v>1.63866337637278</v>
      </c>
      <c r="C491">
        <v>-1.5507319882005399</v>
      </c>
      <c r="D491">
        <v>1.6696984058475599</v>
      </c>
      <c r="E491">
        <v>2.15918542049757</v>
      </c>
      <c r="F491">
        <f t="shared" si="18"/>
        <v>3.2876490831901251E-3</v>
      </c>
      <c r="G491">
        <f t="shared" si="19"/>
        <v>-0.16383335427854995</v>
      </c>
    </row>
    <row r="492" spans="1:7" x14ac:dyDescent="0.25">
      <c r="A492">
        <v>9.1</v>
      </c>
      <c r="B492">
        <v>3.9663766232465201</v>
      </c>
      <c r="C492">
        <v>-1.2540683116038001</v>
      </c>
      <c r="D492">
        <v>1.67298605493075</v>
      </c>
      <c r="E492">
        <v>1.9953520662190201</v>
      </c>
      <c r="F492">
        <f t="shared" si="18"/>
        <v>0.12353636904915999</v>
      </c>
      <c r="G492">
        <f t="shared" si="19"/>
        <v>-0.37690874319458012</v>
      </c>
    </row>
    <row r="493" spans="1:7" x14ac:dyDescent="0.25">
      <c r="A493">
        <v>9.1999999999999993</v>
      </c>
      <c r="B493">
        <v>0.45770082456196898</v>
      </c>
      <c r="C493">
        <v>-0.98107743537251402</v>
      </c>
      <c r="D493">
        <v>1.79652242397991</v>
      </c>
      <c r="E493">
        <v>1.6184433230244399</v>
      </c>
      <c r="F493">
        <f t="shared" si="18"/>
        <v>2.5453997703909881E-2</v>
      </c>
      <c r="G493">
        <f t="shared" si="19"/>
        <v>-3.8039380238589882E-2</v>
      </c>
    </row>
    <row r="494" spans="1:7" x14ac:dyDescent="0.25">
      <c r="A494">
        <v>9.3000000000000007</v>
      </c>
      <c r="B494">
        <v>1.7759012020395999</v>
      </c>
      <c r="C494">
        <v>3.1155959173690801</v>
      </c>
      <c r="D494">
        <v>1.8219764216838199</v>
      </c>
      <c r="E494">
        <v>1.5804039427858501</v>
      </c>
      <c r="F494">
        <f t="shared" si="18"/>
        <v>-0.17753011319202994</v>
      </c>
      <c r="G494">
        <f t="shared" si="19"/>
        <v>4.6162435031400495E-3</v>
      </c>
    </row>
    <row r="495" spans="1:7" x14ac:dyDescent="0.25">
      <c r="A495">
        <v>9.4</v>
      </c>
      <c r="B495">
        <v>2.9887508833658001</v>
      </c>
      <c r="C495">
        <v>2.1375627944562301</v>
      </c>
      <c r="D495">
        <v>1.64444630849179</v>
      </c>
      <c r="E495">
        <v>1.5850201862889901</v>
      </c>
      <c r="F495">
        <f t="shared" si="18"/>
        <v>-0.16046810264361988</v>
      </c>
      <c r="G495">
        <f t="shared" si="19"/>
        <v>0.2521434243881</v>
      </c>
    </row>
    <row r="496" spans="1:7" x14ac:dyDescent="0.25">
      <c r="A496">
        <v>9.5</v>
      </c>
      <c r="B496">
        <v>1.33786947506916</v>
      </c>
      <c r="C496">
        <v>0.77258246547857901</v>
      </c>
      <c r="D496">
        <v>1.4839782058481701</v>
      </c>
      <c r="E496">
        <v>1.8371636106770901</v>
      </c>
      <c r="F496">
        <f t="shared" si="18"/>
        <v>9.580624221661993E-2</v>
      </c>
      <c r="G496">
        <f t="shared" si="19"/>
        <v>9.3381536052639991E-2</v>
      </c>
    </row>
    <row r="497" spans="1:7" x14ac:dyDescent="0.25">
      <c r="A497">
        <v>9.6</v>
      </c>
      <c r="B497">
        <v>3.8582378814821099</v>
      </c>
      <c r="C497">
        <v>2.15629050685079</v>
      </c>
      <c r="D497">
        <v>1.57978444806479</v>
      </c>
      <c r="E497">
        <v>1.9305451467297301</v>
      </c>
      <c r="F497">
        <f t="shared" si="18"/>
        <v>-0.21321059238191009</v>
      </c>
      <c r="G497">
        <f t="shared" si="19"/>
        <v>0.32156063004849988</v>
      </c>
    </row>
    <row r="498" spans="1:7" x14ac:dyDescent="0.25">
      <c r="A498">
        <v>9.6999999999999993</v>
      </c>
      <c r="B498">
        <v>0.54485917679579698</v>
      </c>
      <c r="C498">
        <v>0.414903577660029</v>
      </c>
      <c r="D498">
        <v>1.3665738556828799</v>
      </c>
      <c r="E498">
        <v>2.25210577677823</v>
      </c>
      <c r="F498">
        <f t="shared" si="18"/>
        <v>4.9863070496600104E-2</v>
      </c>
      <c r="G498">
        <f t="shared" si="19"/>
        <v>2.1963365544400038E-2</v>
      </c>
    </row>
    <row r="499" spans="1:7" x14ac:dyDescent="0.25">
      <c r="A499">
        <v>9.8000000000000007</v>
      </c>
      <c r="B499">
        <v>3.4650958639071399</v>
      </c>
      <c r="C499">
        <v>0.84171292202380199</v>
      </c>
      <c r="D499">
        <v>1.41643692617948</v>
      </c>
      <c r="E499">
        <v>2.27406914232263</v>
      </c>
      <c r="F499">
        <f t="shared" si="18"/>
        <v>0.23083995024378989</v>
      </c>
      <c r="G499">
        <f t="shared" si="19"/>
        <v>0.25842176926897986</v>
      </c>
    </row>
    <row r="500" spans="1:7" x14ac:dyDescent="0.25">
      <c r="A500">
        <v>9.9</v>
      </c>
      <c r="B500">
        <v>1.3757017449196201</v>
      </c>
      <c r="C500">
        <v>-0.84306967864756799</v>
      </c>
      <c r="D500">
        <v>1.6472768764232699</v>
      </c>
      <c r="E500">
        <v>2.5324909115916099</v>
      </c>
      <c r="F500">
        <f>1.738785-D500</f>
        <v>9.1508123576730105E-2</v>
      </c>
      <c r="G500">
        <f>2.429769-E500</f>
        <v>-0.10272191159161004</v>
      </c>
    </row>
    <row r="501" spans="1:7" x14ac:dyDescent="0.25">
      <c r="A501">
        <v>0</v>
      </c>
      <c r="B501">
        <v>4.8150488886454799</v>
      </c>
      <c r="C501">
        <v>1.2824860624348799</v>
      </c>
      <c r="D501">
        <v>0</v>
      </c>
      <c r="E501">
        <v>0</v>
      </c>
      <c r="F501">
        <f>D502-D501</f>
        <v>0.13690755565600701</v>
      </c>
      <c r="G501">
        <f>E502-E501</f>
        <v>0.46163110727588302</v>
      </c>
    </row>
    <row r="502" spans="1:7" x14ac:dyDescent="0.25">
      <c r="A502">
        <v>0.1</v>
      </c>
      <c r="B502">
        <v>1.4775422148351101</v>
      </c>
      <c r="C502">
        <v>0.91805263181168295</v>
      </c>
      <c r="D502">
        <v>0.13690755565600701</v>
      </c>
      <c r="E502">
        <v>0.46163110727588302</v>
      </c>
      <c r="F502">
        <f>D503-D502</f>
        <v>8.9741235675087988E-2</v>
      </c>
      <c r="G502">
        <f>E503-E502</f>
        <v>0.11737896142710796</v>
      </c>
    </row>
    <row r="503" spans="1:7" x14ac:dyDescent="0.25">
      <c r="A503">
        <v>0.2</v>
      </c>
      <c r="B503">
        <v>2.34723172781792</v>
      </c>
      <c r="C503">
        <v>-0.102545272538315</v>
      </c>
      <c r="D503">
        <v>0.226648791331095</v>
      </c>
      <c r="E503">
        <v>0.57901006870299099</v>
      </c>
      <c r="F503">
        <f t="shared" ref="F503:F566" si="20">D504-D503</f>
        <v>0.233490134229692</v>
      </c>
      <c r="G503">
        <f t="shared" ref="G503:G566" si="21">E504-E503</f>
        <v>-2.4027589520204007E-2</v>
      </c>
    </row>
    <row r="504" spans="1:7" x14ac:dyDescent="0.25">
      <c r="A504">
        <v>0.3</v>
      </c>
      <c r="B504">
        <v>1.2409776349128001</v>
      </c>
      <c r="C504">
        <v>-1.64824228324572</v>
      </c>
      <c r="D504">
        <v>0.460138925560787</v>
      </c>
      <c r="E504">
        <v>0.55498247918278698</v>
      </c>
      <c r="F504">
        <f t="shared" si="20"/>
        <v>-9.6012653997860076E-3</v>
      </c>
      <c r="G504">
        <f t="shared" si="21"/>
        <v>-0.12372578795974698</v>
      </c>
    </row>
    <row r="505" spans="1:7" x14ac:dyDescent="0.25">
      <c r="A505">
        <v>0.4</v>
      </c>
      <c r="B505">
        <v>4.0835624848485397</v>
      </c>
      <c r="C505">
        <v>-6.6227259041889794E-2</v>
      </c>
      <c r="D505">
        <v>0.450537660161001</v>
      </c>
      <c r="E505">
        <v>0.43125669122304</v>
      </c>
      <c r="F505">
        <f t="shared" si="20"/>
        <v>0.40746104032971503</v>
      </c>
      <c r="G505">
        <f t="shared" si="21"/>
        <v>-2.7024549765904016E-2</v>
      </c>
    </row>
    <row r="506" spans="1:7" x14ac:dyDescent="0.25">
      <c r="A506">
        <v>0.5</v>
      </c>
      <c r="B506">
        <v>4.3571030200953702</v>
      </c>
      <c r="C506">
        <v>0.40601605285517101</v>
      </c>
      <c r="D506">
        <v>0.85799870049071603</v>
      </c>
      <c r="E506">
        <v>0.40423214145713598</v>
      </c>
      <c r="F506">
        <f t="shared" si="20"/>
        <v>0.40028774240978404</v>
      </c>
      <c r="G506">
        <f t="shared" si="21"/>
        <v>0.172084835339197</v>
      </c>
    </row>
    <row r="507" spans="1:7" x14ac:dyDescent="0.25">
      <c r="A507">
        <v>0.6</v>
      </c>
      <c r="B507">
        <v>1.2562482825115799</v>
      </c>
      <c r="C507">
        <v>-2.2524943889224098</v>
      </c>
      <c r="D507">
        <v>1.2582864429005001</v>
      </c>
      <c r="E507">
        <v>0.57631697679633298</v>
      </c>
      <c r="F507">
        <f t="shared" si="20"/>
        <v>-7.9157772535380033E-2</v>
      </c>
      <c r="G507">
        <f t="shared" si="21"/>
        <v>-9.754816513071296E-2</v>
      </c>
    </row>
    <row r="508" spans="1:7" x14ac:dyDescent="0.25">
      <c r="A508">
        <v>0.7</v>
      </c>
      <c r="B508">
        <v>1.37051860662796</v>
      </c>
      <c r="C508">
        <v>-1.1934300309489201</v>
      </c>
      <c r="D508">
        <v>1.17912867036512</v>
      </c>
      <c r="E508">
        <v>0.47876881166562002</v>
      </c>
      <c r="F508">
        <f t="shared" si="20"/>
        <v>5.0499959305809972E-2</v>
      </c>
      <c r="G508">
        <f t="shared" si="21"/>
        <v>-0.12740865991464501</v>
      </c>
    </row>
    <row r="509" spans="1:7" x14ac:dyDescent="0.25">
      <c r="A509">
        <v>0.8</v>
      </c>
      <c r="B509">
        <v>1.3024170827714401</v>
      </c>
      <c r="C509">
        <v>1.6329254446397801</v>
      </c>
      <c r="D509">
        <v>1.22962862967093</v>
      </c>
      <c r="E509">
        <v>0.35136015175097501</v>
      </c>
      <c r="F509">
        <f t="shared" si="20"/>
        <v>-8.086597683460095E-3</v>
      </c>
      <c r="G509">
        <f t="shared" si="21"/>
        <v>0.129990420850363</v>
      </c>
    </row>
    <row r="510" spans="1:7" x14ac:dyDescent="0.25">
      <c r="A510">
        <v>0.9</v>
      </c>
      <c r="B510">
        <v>2.2772758235070798</v>
      </c>
      <c r="C510">
        <v>-3.1338213500426302</v>
      </c>
      <c r="D510">
        <v>1.2215420319874699</v>
      </c>
      <c r="E510">
        <v>0.48135057260133801</v>
      </c>
      <c r="F510">
        <f t="shared" si="20"/>
        <v>-0.22772070579129688</v>
      </c>
      <c r="G510">
        <f t="shared" si="21"/>
        <v>-1.769722355197012E-3</v>
      </c>
    </row>
    <row r="511" spans="1:7" x14ac:dyDescent="0.25">
      <c r="A511">
        <v>1</v>
      </c>
      <c r="B511">
        <v>3.3748906202515401</v>
      </c>
      <c r="C511">
        <v>-2.7054184108072801</v>
      </c>
      <c r="D511">
        <v>0.99382132619617303</v>
      </c>
      <c r="E511">
        <v>0.479580850246141</v>
      </c>
      <c r="F511">
        <f t="shared" si="20"/>
        <v>-0.30589150653503705</v>
      </c>
      <c r="G511">
        <f t="shared" si="21"/>
        <v>-0.14258069019451303</v>
      </c>
    </row>
    <row r="512" spans="1:7" x14ac:dyDescent="0.25">
      <c r="A512">
        <v>1.1000000000000001</v>
      </c>
      <c r="B512">
        <v>0.77586590862691696</v>
      </c>
      <c r="C512">
        <v>-1.0103385144363599</v>
      </c>
      <c r="D512">
        <v>0.68792981966113598</v>
      </c>
      <c r="E512">
        <v>0.33700016005162797</v>
      </c>
      <c r="F512">
        <f t="shared" si="20"/>
        <v>4.1243016476391059E-2</v>
      </c>
      <c r="G512">
        <f t="shared" si="21"/>
        <v>-6.5716760979393996E-2</v>
      </c>
    </row>
    <row r="513" spans="1:7" x14ac:dyDescent="0.25">
      <c r="A513">
        <v>1.2</v>
      </c>
      <c r="B513">
        <v>4.9519344963554097</v>
      </c>
      <c r="C513">
        <v>1.11404479184622</v>
      </c>
      <c r="D513">
        <v>0.72917283613752704</v>
      </c>
      <c r="E513">
        <v>0.27128339907223398</v>
      </c>
      <c r="F513">
        <f t="shared" si="20"/>
        <v>0.218397630421584</v>
      </c>
      <c r="G513">
        <f t="shared" si="21"/>
        <v>0.44443112805943707</v>
      </c>
    </row>
    <row r="514" spans="1:7" x14ac:dyDescent="0.25">
      <c r="A514">
        <v>1.3</v>
      </c>
      <c r="B514">
        <v>2.1924186852241001</v>
      </c>
      <c r="C514">
        <v>-1.70781823790525</v>
      </c>
      <c r="D514">
        <v>0.94757046655911104</v>
      </c>
      <c r="E514">
        <v>0.71571452713167105</v>
      </c>
      <c r="F514">
        <f t="shared" si="20"/>
        <v>-2.994702489819201E-2</v>
      </c>
      <c r="G514">
        <f t="shared" si="21"/>
        <v>-0.21718695313702707</v>
      </c>
    </row>
    <row r="515" spans="1:7" x14ac:dyDescent="0.25">
      <c r="A515">
        <v>1.4</v>
      </c>
      <c r="B515">
        <v>1.4918173168968301</v>
      </c>
      <c r="C515">
        <v>0.107173932446144</v>
      </c>
      <c r="D515">
        <v>0.91762344166091903</v>
      </c>
      <c r="E515">
        <v>0.49852757399464398</v>
      </c>
      <c r="F515">
        <f t="shared" si="20"/>
        <v>0.14832578199813096</v>
      </c>
      <c r="G515">
        <f t="shared" si="21"/>
        <v>1.595780262362001E-2</v>
      </c>
    </row>
    <row r="516" spans="1:7" x14ac:dyDescent="0.25">
      <c r="A516">
        <v>1.5</v>
      </c>
      <c r="B516">
        <v>3.4288089224393499</v>
      </c>
      <c r="C516">
        <v>0.77501350085835796</v>
      </c>
      <c r="D516">
        <v>1.06594922365905</v>
      </c>
      <c r="E516">
        <v>0.51448537661826399</v>
      </c>
      <c r="F516">
        <f t="shared" si="20"/>
        <v>0.24495808245650008</v>
      </c>
      <c r="G516">
        <f t="shared" si="21"/>
        <v>0.23992257939850903</v>
      </c>
    </row>
    <row r="517" spans="1:7" x14ac:dyDescent="0.25">
      <c r="A517">
        <v>1.6</v>
      </c>
      <c r="B517">
        <v>3.2024684593359001</v>
      </c>
      <c r="C517">
        <v>0.91076290027982898</v>
      </c>
      <c r="D517">
        <v>1.3109073061155501</v>
      </c>
      <c r="E517">
        <v>0.75440795601677302</v>
      </c>
      <c r="F517">
        <f t="shared" si="20"/>
        <v>0.19635719458181988</v>
      </c>
      <c r="G517">
        <f t="shared" si="21"/>
        <v>0.25298595705368687</v>
      </c>
    </row>
    <row r="518" spans="1:7" x14ac:dyDescent="0.25">
      <c r="A518">
        <v>1.7</v>
      </c>
      <c r="B518">
        <v>2.9543619755729802</v>
      </c>
      <c r="C518">
        <v>-1.1049120849643399</v>
      </c>
      <c r="D518">
        <v>1.5072645006973699</v>
      </c>
      <c r="E518">
        <v>1.0073939130704599</v>
      </c>
      <c r="F518">
        <f t="shared" si="20"/>
        <v>0.13271377483836</v>
      </c>
      <c r="G518">
        <f t="shared" si="21"/>
        <v>-0.26394999677073694</v>
      </c>
    </row>
    <row r="519" spans="1:7" x14ac:dyDescent="0.25">
      <c r="A519">
        <v>1.8</v>
      </c>
      <c r="B519">
        <v>4.3388686871416304</v>
      </c>
      <c r="C519">
        <v>0.19269379613785401</v>
      </c>
      <c r="D519">
        <v>1.6399782755357299</v>
      </c>
      <c r="E519">
        <v>0.74344391629972295</v>
      </c>
      <c r="F519">
        <f t="shared" si="20"/>
        <v>0.4258564581789499</v>
      </c>
      <c r="G519">
        <f t="shared" si="21"/>
        <v>8.3090865140892034E-2</v>
      </c>
    </row>
    <row r="520" spans="1:7" x14ac:dyDescent="0.25">
      <c r="A520">
        <v>1.9</v>
      </c>
      <c r="B520">
        <v>4.9875327118314097</v>
      </c>
      <c r="C520">
        <v>-3.0762731626415301</v>
      </c>
      <c r="D520">
        <v>2.0658347337146798</v>
      </c>
      <c r="E520">
        <v>0.82653478144061499</v>
      </c>
      <c r="F520">
        <f t="shared" si="20"/>
        <v>-0.49768965013200983</v>
      </c>
      <c r="G520">
        <f t="shared" si="21"/>
        <v>-3.2555148093138975E-2</v>
      </c>
    </row>
    <row r="521" spans="1:7" x14ac:dyDescent="0.25">
      <c r="A521">
        <v>2</v>
      </c>
      <c r="B521">
        <v>4.7956056820784001</v>
      </c>
      <c r="C521">
        <v>-1.9715291611638199</v>
      </c>
      <c r="D521">
        <v>1.56814508358267</v>
      </c>
      <c r="E521">
        <v>0.79397963334747601</v>
      </c>
      <c r="F521">
        <f t="shared" si="20"/>
        <v>-0.18707332759566997</v>
      </c>
      <c r="G521">
        <f t="shared" si="21"/>
        <v>-0.44156755845748902</v>
      </c>
    </row>
    <row r="522" spans="1:7" x14ac:dyDescent="0.25">
      <c r="A522">
        <v>2.1</v>
      </c>
      <c r="B522">
        <v>1.6311444580777801</v>
      </c>
      <c r="C522">
        <v>1.6030918490194299</v>
      </c>
      <c r="D522">
        <v>1.381071755987</v>
      </c>
      <c r="E522">
        <v>0.35241207488998699</v>
      </c>
      <c r="F522">
        <f t="shared" si="20"/>
        <v>-5.2669505260800609E-3</v>
      </c>
      <c r="G522">
        <f t="shared" si="21"/>
        <v>0.16302938895590097</v>
      </c>
    </row>
    <row r="523" spans="1:7" x14ac:dyDescent="0.25">
      <c r="A523">
        <v>2.2000000000000002</v>
      </c>
      <c r="B523">
        <v>1.9549695865505099</v>
      </c>
      <c r="C523">
        <v>-2.5902961956766499</v>
      </c>
      <c r="D523">
        <v>1.37580480546092</v>
      </c>
      <c r="E523">
        <v>0.51544146384588796</v>
      </c>
      <c r="F523">
        <f t="shared" si="20"/>
        <v>-0.16653333426339989</v>
      </c>
      <c r="G523">
        <f t="shared" si="21"/>
        <v>-0.10239975303920595</v>
      </c>
    </row>
    <row r="524" spans="1:7" x14ac:dyDescent="0.25">
      <c r="A524">
        <v>2.2999999999999998</v>
      </c>
      <c r="B524">
        <v>4.54330108666655</v>
      </c>
      <c r="C524">
        <v>-0.92652816690244</v>
      </c>
      <c r="D524">
        <v>1.2092714711975201</v>
      </c>
      <c r="E524">
        <v>0.41304171080668201</v>
      </c>
      <c r="F524">
        <f t="shared" si="20"/>
        <v>0.27287678050614983</v>
      </c>
      <c r="G524">
        <f t="shared" si="21"/>
        <v>-0.36325488338308182</v>
      </c>
    </row>
    <row r="525" spans="1:7" x14ac:dyDescent="0.25">
      <c r="A525">
        <v>2.4</v>
      </c>
      <c r="B525">
        <v>1.5620420270639801</v>
      </c>
      <c r="C525">
        <v>0.11388924960171699</v>
      </c>
      <c r="D525">
        <v>1.4821482517036699</v>
      </c>
      <c r="E525">
        <v>4.9786827423600202E-2</v>
      </c>
      <c r="F525">
        <f t="shared" si="20"/>
        <v>0.15519225352483002</v>
      </c>
      <c r="G525">
        <f t="shared" si="21"/>
        <v>1.7751546102394503E-2</v>
      </c>
    </row>
    <row r="526" spans="1:7" x14ac:dyDescent="0.25">
      <c r="A526">
        <v>2.5</v>
      </c>
      <c r="B526">
        <v>0.94083814360652196</v>
      </c>
      <c r="C526">
        <v>-0.92758412775538501</v>
      </c>
      <c r="D526">
        <v>1.6373405052284999</v>
      </c>
      <c r="E526">
        <v>6.7538373525994705E-2</v>
      </c>
      <c r="F526">
        <f t="shared" si="20"/>
        <v>5.642854087546012E-2</v>
      </c>
      <c r="G526">
        <f t="shared" si="21"/>
        <v>-7.5283357386052574E-2</v>
      </c>
    </row>
    <row r="527" spans="1:7" x14ac:dyDescent="0.25">
      <c r="A527">
        <v>2.6</v>
      </c>
      <c r="B527">
        <v>4.5407123397875102</v>
      </c>
      <c r="C527">
        <v>2.35261514858469</v>
      </c>
      <c r="D527">
        <v>1.6937690461039601</v>
      </c>
      <c r="E527">
        <v>-7.74498386005787E-3</v>
      </c>
      <c r="F527">
        <f t="shared" si="20"/>
        <v>-0.31992555065257</v>
      </c>
      <c r="G527">
        <f t="shared" si="21"/>
        <v>0.3222240331921839</v>
      </c>
    </row>
    <row r="528" spans="1:7" x14ac:dyDescent="0.25">
      <c r="A528">
        <v>2.7</v>
      </c>
      <c r="B528">
        <v>0.98620407820184497</v>
      </c>
      <c r="C528">
        <v>-1.65075673517705</v>
      </c>
      <c r="D528">
        <v>1.3738434954513901</v>
      </c>
      <c r="E528">
        <v>0.314479049332126</v>
      </c>
      <c r="F528">
        <f t="shared" si="20"/>
        <v>-7.8773276502601686E-3</v>
      </c>
      <c r="G528">
        <f t="shared" si="21"/>
        <v>-9.8305302744612993E-2</v>
      </c>
    </row>
    <row r="529" spans="1:7" x14ac:dyDescent="0.25">
      <c r="A529">
        <v>2.8</v>
      </c>
      <c r="B529">
        <v>3.8653231217176098</v>
      </c>
      <c r="C529">
        <v>1.1238008056998401</v>
      </c>
      <c r="D529">
        <v>1.3659661678011299</v>
      </c>
      <c r="E529">
        <v>0.21617374658751301</v>
      </c>
      <c r="F529">
        <f t="shared" si="20"/>
        <v>0.16708176175828005</v>
      </c>
      <c r="G529">
        <f t="shared" si="21"/>
        <v>0.34855546651945901</v>
      </c>
    </row>
    <row r="530" spans="1:7" x14ac:dyDescent="0.25">
      <c r="A530">
        <v>2.9</v>
      </c>
      <c r="B530">
        <v>1.9989367609619</v>
      </c>
      <c r="C530">
        <v>3.1071307604470499</v>
      </c>
      <c r="D530">
        <v>1.5330479295594099</v>
      </c>
      <c r="E530">
        <v>0.56472921310697199</v>
      </c>
      <c r="F530">
        <f t="shared" si="20"/>
        <v>-0.19977498877160005</v>
      </c>
      <c r="G530">
        <f t="shared" si="21"/>
        <v>6.8873510549289918E-3</v>
      </c>
    </row>
    <row r="531" spans="1:7" x14ac:dyDescent="0.25">
      <c r="A531">
        <v>3</v>
      </c>
      <c r="B531">
        <v>2.4993533583502798</v>
      </c>
      <c r="C531">
        <v>1.4579768172323999</v>
      </c>
      <c r="D531">
        <v>1.3332729407878099</v>
      </c>
      <c r="E531">
        <v>0.57161656416190099</v>
      </c>
      <c r="F531">
        <f t="shared" si="20"/>
        <v>2.8137802461640105E-2</v>
      </c>
      <c r="G531">
        <f t="shared" si="21"/>
        <v>0.24834640358096105</v>
      </c>
    </row>
    <row r="532" spans="1:7" x14ac:dyDescent="0.25">
      <c r="A532">
        <v>3.1</v>
      </c>
      <c r="B532">
        <v>9.3020935430456406E-2</v>
      </c>
      <c r="C532">
        <v>1.3994886750191</v>
      </c>
      <c r="D532">
        <v>1.36141074324945</v>
      </c>
      <c r="E532">
        <v>0.81996296774286204</v>
      </c>
      <c r="F532">
        <f t="shared" si="20"/>
        <v>1.5857372416199222E-3</v>
      </c>
      <c r="G532">
        <f t="shared" si="21"/>
        <v>9.1659359415239283E-3</v>
      </c>
    </row>
    <row r="533" spans="1:7" x14ac:dyDescent="0.25">
      <c r="A533">
        <v>3.2</v>
      </c>
      <c r="B533">
        <v>7.8226323670441605E-2</v>
      </c>
      <c r="C533">
        <v>2.28447644617107</v>
      </c>
      <c r="D533">
        <v>1.3629964804910699</v>
      </c>
      <c r="E533">
        <v>0.82912890368438597</v>
      </c>
      <c r="F533">
        <f t="shared" si="20"/>
        <v>-5.1208532661599637E-3</v>
      </c>
      <c r="G533">
        <f t="shared" si="21"/>
        <v>5.9135808928579836E-3</v>
      </c>
    </row>
    <row r="534" spans="1:7" x14ac:dyDescent="0.25">
      <c r="A534">
        <v>3.3</v>
      </c>
      <c r="B534">
        <v>1.1843186463544899</v>
      </c>
      <c r="C534">
        <v>-0.506206373255081</v>
      </c>
      <c r="D534">
        <v>1.35787562722491</v>
      </c>
      <c r="E534">
        <v>0.83504248457724395</v>
      </c>
      <c r="F534">
        <f t="shared" si="20"/>
        <v>0.10357934644576994</v>
      </c>
      <c r="G534">
        <f t="shared" si="21"/>
        <v>-5.7423214390135979E-2</v>
      </c>
    </row>
    <row r="535" spans="1:7" x14ac:dyDescent="0.25">
      <c r="A535">
        <v>3.4</v>
      </c>
      <c r="B535">
        <v>4.0103285782059404</v>
      </c>
      <c r="C535">
        <v>0.128438621997644</v>
      </c>
      <c r="D535">
        <v>1.4614549736706799</v>
      </c>
      <c r="E535">
        <v>0.77761927018710797</v>
      </c>
      <c r="F535">
        <f t="shared" si="20"/>
        <v>0.39772958741322006</v>
      </c>
      <c r="G535">
        <f t="shared" si="21"/>
        <v>5.1366607322896995E-2</v>
      </c>
    </row>
    <row r="536" spans="1:7" x14ac:dyDescent="0.25">
      <c r="A536">
        <v>3.5</v>
      </c>
      <c r="B536">
        <v>1.5794907605134301</v>
      </c>
      <c r="C536">
        <v>-8.8311866770900398E-3</v>
      </c>
      <c r="D536">
        <v>1.8591845610839</v>
      </c>
      <c r="E536">
        <v>0.82898587751000496</v>
      </c>
      <c r="F536">
        <f t="shared" si="20"/>
        <v>0.15794291687835993</v>
      </c>
      <c r="G536">
        <f t="shared" si="21"/>
        <v>-1.3948596451009987E-3</v>
      </c>
    </row>
    <row r="537" spans="1:7" x14ac:dyDescent="0.25">
      <c r="A537">
        <v>3.6</v>
      </c>
      <c r="B537">
        <v>0.410674448713165</v>
      </c>
      <c r="C537">
        <v>2.7000751821371698</v>
      </c>
      <c r="D537">
        <v>2.0171274779622599</v>
      </c>
      <c r="E537">
        <v>0.82759101786490397</v>
      </c>
      <c r="F537">
        <f t="shared" si="20"/>
        <v>-3.7129252298789828E-2</v>
      </c>
      <c r="G537">
        <f t="shared" si="21"/>
        <v>1.7548608263670995E-2</v>
      </c>
    </row>
    <row r="538" spans="1:7" x14ac:dyDescent="0.25">
      <c r="A538">
        <v>3.7</v>
      </c>
      <c r="B538">
        <v>1.75906562083415</v>
      </c>
      <c r="C538">
        <v>-0.28471490087726897</v>
      </c>
      <c r="D538">
        <v>1.9799982256634701</v>
      </c>
      <c r="E538">
        <v>0.84513962612857496</v>
      </c>
      <c r="F538">
        <f t="shared" si="20"/>
        <v>0.16882487549440994</v>
      </c>
      <c r="G538">
        <f t="shared" si="21"/>
        <v>-4.9409310846274979E-2</v>
      </c>
    </row>
    <row r="539" spans="1:7" x14ac:dyDescent="0.25">
      <c r="A539">
        <v>3.8</v>
      </c>
      <c r="B539">
        <v>1.5757902922848299</v>
      </c>
      <c r="C539">
        <v>2.0178194380269701</v>
      </c>
      <c r="D539">
        <v>2.14882310115788</v>
      </c>
      <c r="E539">
        <v>0.79573031528229998</v>
      </c>
      <c r="F539">
        <f t="shared" si="20"/>
        <v>-6.8118748083069836E-2</v>
      </c>
      <c r="G539">
        <f t="shared" si="21"/>
        <v>0.14209499150985905</v>
      </c>
    </row>
    <row r="540" spans="1:7" x14ac:dyDescent="0.25">
      <c r="A540">
        <v>3.9</v>
      </c>
      <c r="B540">
        <v>3.7493960157734598</v>
      </c>
      <c r="C540">
        <v>-0.12355051551917701</v>
      </c>
      <c r="D540">
        <v>2.0807043530748102</v>
      </c>
      <c r="E540">
        <v>0.93782530679215903</v>
      </c>
      <c r="F540">
        <f t="shared" si="20"/>
        <v>0.37208156408074</v>
      </c>
      <c r="G540">
        <f t="shared" si="21"/>
        <v>-4.620621713808204E-2</v>
      </c>
    </row>
    <row r="541" spans="1:7" x14ac:dyDescent="0.25">
      <c r="A541">
        <v>4</v>
      </c>
      <c r="B541">
        <v>0.957560115323149</v>
      </c>
      <c r="C541">
        <v>1.89985345078419</v>
      </c>
      <c r="D541">
        <v>2.4527859171555502</v>
      </c>
      <c r="E541">
        <v>0.89161908965407699</v>
      </c>
      <c r="F541">
        <f t="shared" si="20"/>
        <v>-3.0943639761250363E-2</v>
      </c>
      <c r="G541">
        <f t="shared" si="21"/>
        <v>9.0618457848843037E-2</v>
      </c>
    </row>
    <row r="542" spans="1:7" x14ac:dyDescent="0.25">
      <c r="A542">
        <v>4.0999999999999996</v>
      </c>
      <c r="B542">
        <v>2.84574157892333</v>
      </c>
      <c r="C542">
        <v>2.8344417348483901</v>
      </c>
      <c r="D542">
        <v>2.4218422773942998</v>
      </c>
      <c r="E542">
        <v>0.98223754750292003</v>
      </c>
      <c r="F542">
        <f t="shared" si="20"/>
        <v>-0.27125575730647</v>
      </c>
      <c r="G542">
        <f t="shared" si="21"/>
        <v>8.6039325126510025E-2</v>
      </c>
    </row>
    <row r="543" spans="1:7" x14ac:dyDescent="0.25">
      <c r="A543">
        <v>4.2</v>
      </c>
      <c r="B543">
        <v>2.0288943685980501</v>
      </c>
      <c r="C543">
        <v>2.2814683126838902</v>
      </c>
      <c r="D543">
        <v>2.1505865200878298</v>
      </c>
      <c r="E543">
        <v>1.0682768726294301</v>
      </c>
      <c r="F543">
        <f t="shared" si="20"/>
        <v>-0.13235355103861002</v>
      </c>
      <c r="G543">
        <f t="shared" si="21"/>
        <v>0.15377470896333989</v>
      </c>
    </row>
    <row r="544" spans="1:7" x14ac:dyDescent="0.25">
      <c r="A544">
        <v>4.3</v>
      </c>
      <c r="B544">
        <v>1.20901907527202</v>
      </c>
      <c r="C544">
        <v>-2.8551492083871799</v>
      </c>
      <c r="D544">
        <v>2.0182329690492198</v>
      </c>
      <c r="E544">
        <v>1.2220515815927699</v>
      </c>
      <c r="F544">
        <f t="shared" si="20"/>
        <v>-0.11597573726221988</v>
      </c>
      <c r="G544">
        <f t="shared" si="21"/>
        <v>-3.4159912327189845E-2</v>
      </c>
    </row>
    <row r="545" spans="1:7" x14ac:dyDescent="0.25">
      <c r="A545">
        <v>4.4000000000000004</v>
      </c>
      <c r="B545">
        <v>2.12572987959657</v>
      </c>
      <c r="C545">
        <v>-1.51308773661769</v>
      </c>
      <c r="D545">
        <v>1.9022572317869999</v>
      </c>
      <c r="E545">
        <v>1.1878916692655801</v>
      </c>
      <c r="F545">
        <f t="shared" si="20"/>
        <v>1.2260479658780188E-2</v>
      </c>
      <c r="G545">
        <f t="shared" si="21"/>
        <v>-0.21221912225017214</v>
      </c>
    </row>
    <row r="546" spans="1:7" x14ac:dyDescent="0.25">
      <c r="A546">
        <v>4.5</v>
      </c>
      <c r="B546">
        <v>4.8940095254227396</v>
      </c>
      <c r="C546">
        <v>2.0998537980625298</v>
      </c>
      <c r="D546">
        <v>1.9145177114457801</v>
      </c>
      <c r="E546">
        <v>0.97567254701540795</v>
      </c>
      <c r="F546">
        <f t="shared" si="20"/>
        <v>-0.24701039802748004</v>
      </c>
      <c r="G546">
        <f t="shared" si="21"/>
        <v>0.42249160419539211</v>
      </c>
    </row>
    <row r="547" spans="1:7" x14ac:dyDescent="0.25">
      <c r="A547">
        <v>4.5999999999999996</v>
      </c>
      <c r="B547">
        <v>0.75452819826176498</v>
      </c>
      <c r="C547">
        <v>1.84543595437369</v>
      </c>
      <c r="D547">
        <v>1.6675073134183001</v>
      </c>
      <c r="E547">
        <v>1.3981641512108001</v>
      </c>
      <c r="F547">
        <f t="shared" si="20"/>
        <v>-2.0462811364050149E-2</v>
      </c>
      <c r="G547">
        <f t="shared" si="21"/>
        <v>7.2625073981379851E-2</v>
      </c>
    </row>
    <row r="548" spans="1:7" x14ac:dyDescent="0.25">
      <c r="A548">
        <v>4.7</v>
      </c>
      <c r="B548">
        <v>3.6554645973572901</v>
      </c>
      <c r="C548">
        <v>-0.84078924626580798</v>
      </c>
      <c r="D548">
        <v>1.6470445020542499</v>
      </c>
      <c r="E548">
        <v>1.4707892251921799</v>
      </c>
      <c r="F548">
        <f t="shared" si="20"/>
        <v>0.24377376288160013</v>
      </c>
      <c r="G548">
        <f t="shared" si="21"/>
        <v>-0.27239413862246997</v>
      </c>
    </row>
    <row r="549" spans="1:7" x14ac:dyDescent="0.25">
      <c r="A549">
        <v>4.8</v>
      </c>
      <c r="B549">
        <v>3.9321737141134099</v>
      </c>
      <c r="C549">
        <v>-2.4788209736698401</v>
      </c>
      <c r="D549">
        <v>1.89081826493585</v>
      </c>
      <c r="E549">
        <v>1.1983950865697099</v>
      </c>
      <c r="F549">
        <f t="shared" si="20"/>
        <v>-0.30996925705114009</v>
      </c>
      <c r="G549">
        <f t="shared" si="21"/>
        <v>-0.24194826071457598</v>
      </c>
    </row>
    <row r="550" spans="1:7" x14ac:dyDescent="0.25">
      <c r="A550">
        <v>4.9000000000000004</v>
      </c>
      <c r="B550">
        <v>0.57644141619323797</v>
      </c>
      <c r="C550">
        <v>-1.9583110715246601</v>
      </c>
      <c r="D550">
        <v>1.5808490078847099</v>
      </c>
      <c r="E550">
        <v>0.95644682585513396</v>
      </c>
      <c r="F550">
        <f t="shared" si="20"/>
        <v>-2.1783064450799916E-2</v>
      </c>
      <c r="G550">
        <f t="shared" si="21"/>
        <v>-5.3369890070721016E-2</v>
      </c>
    </row>
    <row r="551" spans="1:7" x14ac:dyDescent="0.25">
      <c r="A551">
        <v>5</v>
      </c>
      <c r="B551">
        <v>4.6310705839314403</v>
      </c>
      <c r="C551">
        <v>-7.9409972935900394E-2</v>
      </c>
      <c r="D551">
        <v>1.55906594343391</v>
      </c>
      <c r="E551">
        <v>0.90307693578441295</v>
      </c>
      <c r="F551">
        <f t="shared" si="20"/>
        <v>0.46164766199879015</v>
      </c>
      <c r="G551">
        <f t="shared" si="21"/>
        <v>-3.6736680642204922E-2</v>
      </c>
    </row>
    <row r="552" spans="1:7" x14ac:dyDescent="0.25">
      <c r="A552">
        <v>5.0999999999999996</v>
      </c>
      <c r="B552">
        <v>1.22644512553473</v>
      </c>
      <c r="C552">
        <v>2.1975653862572799</v>
      </c>
      <c r="D552">
        <v>2.0207136054327002</v>
      </c>
      <c r="E552">
        <v>0.86634025514220803</v>
      </c>
      <c r="F552">
        <f t="shared" si="20"/>
        <v>-7.1934808423350205E-2</v>
      </c>
      <c r="G552">
        <f t="shared" si="21"/>
        <v>9.9333075038355978E-2</v>
      </c>
    </row>
    <row r="553" spans="1:7" x14ac:dyDescent="0.25">
      <c r="A553">
        <v>5.2</v>
      </c>
      <c r="B553">
        <v>3.3861018715999598</v>
      </c>
      <c r="C553">
        <v>-2.2491915119481001</v>
      </c>
      <c r="D553">
        <v>1.94877879700935</v>
      </c>
      <c r="E553">
        <v>0.965673330180564</v>
      </c>
      <c r="F553">
        <f t="shared" si="20"/>
        <v>-0.21249291136376991</v>
      </c>
      <c r="G553">
        <f t="shared" si="21"/>
        <v>-0.263635394946651</v>
      </c>
    </row>
    <row r="554" spans="1:7" x14ac:dyDescent="0.25">
      <c r="A554">
        <v>5.3</v>
      </c>
      <c r="B554">
        <v>2.0875120990628901</v>
      </c>
      <c r="C554">
        <v>-2.6374946925309799</v>
      </c>
      <c r="D554">
        <v>1.7362858856455801</v>
      </c>
      <c r="E554">
        <v>0.702037935233913</v>
      </c>
      <c r="F554">
        <f t="shared" si="20"/>
        <v>-0.18278475784995996</v>
      </c>
      <c r="G554">
        <f t="shared" si="21"/>
        <v>-0.10083055060382395</v>
      </c>
    </row>
    <row r="555" spans="1:7" x14ac:dyDescent="0.25">
      <c r="A555">
        <v>5.4</v>
      </c>
      <c r="B555">
        <v>1.1448563829718701</v>
      </c>
      <c r="C555">
        <v>2.1281550591270499</v>
      </c>
      <c r="D555">
        <v>1.5535011277956201</v>
      </c>
      <c r="E555">
        <v>0.60120738463008905</v>
      </c>
      <c r="F555">
        <f t="shared" si="20"/>
        <v>-6.0556779982960052E-2</v>
      </c>
      <c r="G555">
        <f t="shared" si="21"/>
        <v>9.7158827568109007E-2</v>
      </c>
    </row>
    <row r="556" spans="1:7" x14ac:dyDescent="0.25">
      <c r="A556">
        <v>5.5</v>
      </c>
      <c r="B556">
        <v>4.7083567372986499</v>
      </c>
      <c r="C556">
        <v>-2.1746573556513602</v>
      </c>
      <c r="D556">
        <v>1.4929443478126601</v>
      </c>
      <c r="E556">
        <v>0.69836621219819806</v>
      </c>
      <c r="F556">
        <f t="shared" si="20"/>
        <v>-0.26735222000749004</v>
      </c>
      <c r="G556">
        <f t="shared" si="21"/>
        <v>-0.38756808706822604</v>
      </c>
    </row>
    <row r="557" spans="1:7" x14ac:dyDescent="0.25">
      <c r="A557">
        <v>5.6</v>
      </c>
      <c r="B557">
        <v>4.6004811718578802</v>
      </c>
      <c r="C557">
        <v>-0.79882132837170705</v>
      </c>
      <c r="D557">
        <v>1.22559212780517</v>
      </c>
      <c r="E557">
        <v>0.31079812512997201</v>
      </c>
      <c r="F557">
        <f t="shared" si="20"/>
        <v>0.32090737036228001</v>
      </c>
      <c r="G557">
        <f t="shared" si="21"/>
        <v>-0.32964030362404551</v>
      </c>
    </row>
    <row r="558" spans="1:7" x14ac:dyDescent="0.25">
      <c r="A558">
        <v>5.7</v>
      </c>
      <c r="B558">
        <v>2.3271561572683499</v>
      </c>
      <c r="C558">
        <v>0.43084266115231001</v>
      </c>
      <c r="D558">
        <v>1.54649949816745</v>
      </c>
      <c r="E558">
        <v>-1.8842178494073498E-2</v>
      </c>
      <c r="F558">
        <f t="shared" si="20"/>
        <v>0.21144870048348996</v>
      </c>
      <c r="G558">
        <f t="shared" si="21"/>
        <v>9.7190559556799005E-2</v>
      </c>
    </row>
    <row r="559" spans="1:7" x14ac:dyDescent="0.25">
      <c r="A559">
        <v>5.8</v>
      </c>
      <c r="B559">
        <v>0.53477175408873501</v>
      </c>
      <c r="C559">
        <v>0.30578228346296799</v>
      </c>
      <c r="D559">
        <v>1.75794819865094</v>
      </c>
      <c r="E559">
        <v>7.83483810627255E-2</v>
      </c>
      <c r="F559">
        <f t="shared" si="20"/>
        <v>5.0996462631260009E-2</v>
      </c>
      <c r="G559">
        <f t="shared" si="21"/>
        <v>1.6098729416019197E-2</v>
      </c>
    </row>
    <row r="560" spans="1:7" x14ac:dyDescent="0.25">
      <c r="A560">
        <v>5.9</v>
      </c>
      <c r="B560">
        <v>2.5640545412968998</v>
      </c>
      <c r="C560">
        <v>1.9197022877185601</v>
      </c>
      <c r="D560">
        <v>1.8089446612822</v>
      </c>
      <c r="E560">
        <v>9.4447110478744697E-2</v>
      </c>
      <c r="F560">
        <f t="shared" si="20"/>
        <v>-8.7657304910119915E-2</v>
      </c>
      <c r="G560">
        <f t="shared" si="21"/>
        <v>0.24095633173533026</v>
      </c>
    </row>
    <row r="561" spans="1:7" x14ac:dyDescent="0.25">
      <c r="A561">
        <v>6</v>
      </c>
      <c r="B561">
        <v>1.93256036395882</v>
      </c>
      <c r="C561">
        <v>0.59424448143313102</v>
      </c>
      <c r="D561">
        <v>1.7212873563720801</v>
      </c>
      <c r="E561">
        <v>0.33540344221407498</v>
      </c>
      <c r="F561">
        <f t="shared" si="20"/>
        <v>0.16012648980347</v>
      </c>
      <c r="G561">
        <f t="shared" si="21"/>
        <v>0.108200752615978</v>
      </c>
    </row>
    <row r="562" spans="1:7" x14ac:dyDescent="0.25">
      <c r="A562">
        <v>6.1</v>
      </c>
      <c r="B562">
        <v>0.82127551429511303</v>
      </c>
      <c r="C562">
        <v>2.68009225769657</v>
      </c>
      <c r="D562">
        <v>1.8814138461755501</v>
      </c>
      <c r="E562">
        <v>0.44360419483005298</v>
      </c>
      <c r="F562">
        <f t="shared" si="20"/>
        <v>-7.3535809770580052E-2</v>
      </c>
      <c r="G562">
        <f t="shared" si="21"/>
        <v>3.6570744936233024E-2</v>
      </c>
    </row>
    <row r="563" spans="1:7" x14ac:dyDescent="0.25">
      <c r="A563">
        <v>6.2</v>
      </c>
      <c r="B563">
        <v>0.124433140158016</v>
      </c>
      <c r="C563">
        <v>0.64928940986588801</v>
      </c>
      <c r="D563">
        <v>1.80787803640497</v>
      </c>
      <c r="E563">
        <v>0.480174939766286</v>
      </c>
      <c r="F563">
        <f t="shared" si="20"/>
        <v>9.9112693032499255E-3</v>
      </c>
      <c r="G563">
        <f t="shared" si="21"/>
        <v>7.5234835345249773E-3</v>
      </c>
    </row>
    <row r="564" spans="1:7" x14ac:dyDescent="0.25">
      <c r="A564">
        <v>6.3</v>
      </c>
      <c r="B564">
        <v>0.83627181618673097</v>
      </c>
      <c r="C564">
        <v>-3.0832505879026799</v>
      </c>
      <c r="D564">
        <v>1.8177893057082199</v>
      </c>
      <c r="E564">
        <v>0.48769842330081098</v>
      </c>
      <c r="F564">
        <f t="shared" si="20"/>
        <v>-8.3484897025099869E-2</v>
      </c>
      <c r="G564">
        <f t="shared" si="21"/>
        <v>-4.876215150201979E-3</v>
      </c>
    </row>
    <row r="565" spans="1:7" x14ac:dyDescent="0.25">
      <c r="A565">
        <v>6.4</v>
      </c>
      <c r="B565">
        <v>3.0647567441716701</v>
      </c>
      <c r="C565">
        <v>3.1035683802740301</v>
      </c>
      <c r="D565">
        <v>1.7343044086831201</v>
      </c>
      <c r="E565">
        <v>0.482822208150609</v>
      </c>
      <c r="F565">
        <f t="shared" si="20"/>
        <v>-0.3062541428947001</v>
      </c>
      <c r="G565">
        <f t="shared" si="21"/>
        <v>1.1650706814952005E-2</v>
      </c>
    </row>
    <row r="566" spans="1:7" x14ac:dyDescent="0.25">
      <c r="A566">
        <v>6.5</v>
      </c>
      <c r="B566">
        <v>2.74349821523223</v>
      </c>
      <c r="C566">
        <v>-1.06532460941632</v>
      </c>
      <c r="D566">
        <v>1.42805026578842</v>
      </c>
      <c r="E566">
        <v>0.49447291496556101</v>
      </c>
      <c r="F566">
        <f t="shared" si="20"/>
        <v>0.13284573134364996</v>
      </c>
      <c r="G566">
        <f t="shared" si="21"/>
        <v>-0.24004132192936001</v>
      </c>
    </row>
    <row r="567" spans="1:7" x14ac:dyDescent="0.25">
      <c r="A567">
        <v>6.6</v>
      </c>
      <c r="B567">
        <v>2.2220292690187802</v>
      </c>
      <c r="C567">
        <v>-1.6874698232226499</v>
      </c>
      <c r="D567">
        <v>1.5608959971320699</v>
      </c>
      <c r="E567">
        <v>0.254431593036201</v>
      </c>
      <c r="F567">
        <f t="shared" ref="F567:F599" si="22">D568-D567</f>
        <v>-2.5866413754169981E-2</v>
      </c>
      <c r="G567">
        <f t="shared" ref="G567:G599" si="23">E568-E567</f>
        <v>-0.22069225034708179</v>
      </c>
    </row>
    <row r="568" spans="1:7" x14ac:dyDescent="0.25">
      <c r="A568">
        <v>6.7</v>
      </c>
      <c r="B568">
        <v>2.4923287408000099</v>
      </c>
      <c r="C568">
        <v>2.8298801565393701</v>
      </c>
      <c r="D568">
        <v>1.5350295833779</v>
      </c>
      <c r="E568">
        <v>3.3739342689119198E-2</v>
      </c>
      <c r="F568">
        <f t="shared" si="22"/>
        <v>-0.23722228248529986</v>
      </c>
      <c r="G568">
        <f t="shared" si="23"/>
        <v>7.6436995065516808E-2</v>
      </c>
    </row>
    <row r="569" spans="1:7" x14ac:dyDescent="0.25">
      <c r="A569">
        <v>6.8</v>
      </c>
      <c r="B569">
        <v>0.62217652021479697</v>
      </c>
      <c r="C569">
        <v>-0.470795383254767</v>
      </c>
      <c r="D569">
        <v>1.2978073008926001</v>
      </c>
      <c r="E569">
        <v>0.11017633775463601</v>
      </c>
      <c r="F569">
        <f t="shared" si="22"/>
        <v>5.5448856035559935E-2</v>
      </c>
      <c r="G569">
        <f t="shared" si="23"/>
        <v>-2.8221633322940712E-2</v>
      </c>
    </row>
    <row r="570" spans="1:7" x14ac:dyDescent="0.25">
      <c r="A570">
        <v>6.9</v>
      </c>
      <c r="B570">
        <v>4.42651515706621</v>
      </c>
      <c r="C570">
        <v>-2.30974256131943</v>
      </c>
      <c r="D570">
        <v>1.35325615692816</v>
      </c>
      <c r="E570">
        <v>8.1954704431695294E-2</v>
      </c>
      <c r="F570">
        <f t="shared" si="22"/>
        <v>-0.29812994113960012</v>
      </c>
      <c r="G570">
        <f t="shared" si="23"/>
        <v>-0.32719856746854431</v>
      </c>
    </row>
    <row r="571" spans="1:7" x14ac:dyDescent="0.25">
      <c r="A571">
        <v>7</v>
      </c>
      <c r="B571">
        <v>3.4688757581952898</v>
      </c>
      <c r="C571">
        <v>2.9071728762433402</v>
      </c>
      <c r="D571">
        <v>1.0551262157885599</v>
      </c>
      <c r="E571">
        <v>-0.245243863036849</v>
      </c>
      <c r="F571">
        <f t="shared" si="22"/>
        <v>-0.33739995030590997</v>
      </c>
      <c r="G571">
        <f t="shared" si="23"/>
        <v>8.0574585270547006E-2</v>
      </c>
    </row>
    <row r="572" spans="1:7" x14ac:dyDescent="0.25">
      <c r="A572">
        <v>7.1</v>
      </c>
      <c r="B572">
        <v>2.41439692371114</v>
      </c>
      <c r="C572">
        <v>0.489466167631667</v>
      </c>
      <c r="D572">
        <v>0.71772626548264995</v>
      </c>
      <c r="E572">
        <v>-0.164669277766302</v>
      </c>
      <c r="F572">
        <f t="shared" si="22"/>
        <v>0.213090801775909</v>
      </c>
      <c r="G572">
        <f t="shared" si="23"/>
        <v>0.1135140310743914</v>
      </c>
    </row>
    <row r="573" spans="1:7" x14ac:dyDescent="0.25">
      <c r="A573">
        <v>7.2</v>
      </c>
      <c r="B573">
        <v>4.6192622266658701</v>
      </c>
      <c r="C573">
        <v>-2.8863018216665601</v>
      </c>
      <c r="D573">
        <v>0.93081706725855895</v>
      </c>
      <c r="E573">
        <v>-5.11552466919106E-2</v>
      </c>
      <c r="F573">
        <f t="shared" si="22"/>
        <v>-0.44695514470949893</v>
      </c>
      <c r="G573">
        <f t="shared" si="23"/>
        <v>-0.11664876255123241</v>
      </c>
    </row>
    <row r="574" spans="1:7" x14ac:dyDescent="0.25">
      <c r="A574">
        <v>7.3</v>
      </c>
      <c r="B574">
        <v>0.32584275791284301</v>
      </c>
      <c r="C574">
        <v>2.0845043951567201</v>
      </c>
      <c r="D574">
        <v>0.48386192254906002</v>
      </c>
      <c r="E574">
        <v>-0.16780400924314301</v>
      </c>
      <c r="F574">
        <f t="shared" si="22"/>
        <v>-1.6012241560455998E-2</v>
      </c>
      <c r="G574">
        <f t="shared" si="23"/>
        <v>2.8378568481375016E-2</v>
      </c>
    </row>
    <row r="575" spans="1:7" x14ac:dyDescent="0.25">
      <c r="A575">
        <v>7.4</v>
      </c>
      <c r="B575">
        <v>2.2137511797802798</v>
      </c>
      <c r="C575">
        <v>0.223648717501049</v>
      </c>
      <c r="D575">
        <v>0.46784968098860402</v>
      </c>
      <c r="E575">
        <v>-0.13942544076176799</v>
      </c>
      <c r="F575">
        <f t="shared" si="22"/>
        <v>0.21586170352840095</v>
      </c>
      <c r="G575">
        <f t="shared" si="23"/>
        <v>4.9098552011258387E-2</v>
      </c>
    </row>
    <row r="576" spans="1:7" x14ac:dyDescent="0.25">
      <c r="A576">
        <v>7.5</v>
      </c>
      <c r="B576">
        <v>4.4215123679786004</v>
      </c>
      <c r="C576">
        <v>2.2082682142394701</v>
      </c>
      <c r="D576">
        <v>0.68371138451700497</v>
      </c>
      <c r="E576">
        <v>-9.0326888750509607E-2</v>
      </c>
      <c r="F576">
        <f t="shared" si="22"/>
        <v>-0.26315327101366798</v>
      </c>
      <c r="G576">
        <f t="shared" si="23"/>
        <v>0.3553140472267976</v>
      </c>
    </row>
    <row r="577" spans="1:7" x14ac:dyDescent="0.25">
      <c r="A577">
        <v>7.6</v>
      </c>
      <c r="B577">
        <v>1.9975157628095599</v>
      </c>
      <c r="C577">
        <v>2.3129994062799502</v>
      </c>
      <c r="D577">
        <v>0.42055811350333699</v>
      </c>
      <c r="E577">
        <v>0.26498715847628801</v>
      </c>
      <c r="F577">
        <f t="shared" si="22"/>
        <v>-0.13501472291368699</v>
      </c>
      <c r="G577">
        <f t="shared" si="23"/>
        <v>0.14721316796831196</v>
      </c>
    </row>
    <row r="578" spans="1:7" x14ac:dyDescent="0.25">
      <c r="A578">
        <v>7.7</v>
      </c>
      <c r="B578">
        <v>2.36087314150857</v>
      </c>
      <c r="C578">
        <v>-2.2408091300708302</v>
      </c>
      <c r="D578">
        <v>0.28554339058965</v>
      </c>
      <c r="E578">
        <v>0.41220032644459997</v>
      </c>
      <c r="F578">
        <f t="shared" si="22"/>
        <v>-0.146609283043481</v>
      </c>
      <c r="G578">
        <f t="shared" si="23"/>
        <v>-0.18504847480712297</v>
      </c>
    </row>
    <row r="579" spans="1:7" x14ac:dyDescent="0.25">
      <c r="A579">
        <v>7.8</v>
      </c>
      <c r="B579">
        <v>0.956300084289047</v>
      </c>
      <c r="C579">
        <v>-1.4381034910572099</v>
      </c>
      <c r="D579">
        <v>0.138934107546169</v>
      </c>
      <c r="E579">
        <v>0.227151851637477</v>
      </c>
      <c r="F579">
        <f t="shared" si="22"/>
        <v>1.2652211853277001E-2</v>
      </c>
      <c r="G579">
        <f t="shared" si="23"/>
        <v>-9.4789345642493E-2</v>
      </c>
    </row>
    <row r="580" spans="1:7" x14ac:dyDescent="0.25">
      <c r="A580">
        <v>7.9</v>
      </c>
      <c r="B580">
        <v>1.56798103788397</v>
      </c>
      <c r="C580">
        <v>-0.39139111251858</v>
      </c>
      <c r="D580">
        <v>0.151586319399446</v>
      </c>
      <c r="E580">
        <v>0.132362505994984</v>
      </c>
      <c r="F580">
        <f t="shared" si="22"/>
        <v>0.14494091832057698</v>
      </c>
      <c r="G580">
        <f t="shared" si="23"/>
        <v>-5.9814509510857608E-2</v>
      </c>
    </row>
    <row r="581" spans="1:7" x14ac:dyDescent="0.25">
      <c r="A581">
        <v>8</v>
      </c>
      <c r="B581">
        <v>2.7823680978548602</v>
      </c>
      <c r="C581">
        <v>-0.97883902475377704</v>
      </c>
      <c r="D581">
        <v>0.29652723772002298</v>
      </c>
      <c r="E581">
        <v>7.2547996484126395E-2</v>
      </c>
      <c r="F581">
        <f t="shared" si="22"/>
        <v>0.15525234416589201</v>
      </c>
      <c r="G581">
        <f t="shared" si="23"/>
        <v>-0.23089485042027141</v>
      </c>
    </row>
    <row r="582" spans="1:7" x14ac:dyDescent="0.25">
      <c r="A582">
        <v>8.1</v>
      </c>
      <c r="B582">
        <v>3.4247346350246901</v>
      </c>
      <c r="C582">
        <v>0.97094366022589496</v>
      </c>
      <c r="D582">
        <v>0.45177958188591499</v>
      </c>
      <c r="E582">
        <v>-0.158346853936145</v>
      </c>
      <c r="F582">
        <f t="shared" si="22"/>
        <v>0.19333341679407196</v>
      </c>
      <c r="G582">
        <f t="shared" si="23"/>
        <v>0.28268403413371201</v>
      </c>
    </row>
    <row r="583" spans="1:7" x14ac:dyDescent="0.25">
      <c r="A583">
        <v>8.1999999999999993</v>
      </c>
      <c r="B583">
        <v>2.13524703698535</v>
      </c>
      <c r="C583">
        <v>0.98724108787251197</v>
      </c>
      <c r="D583">
        <v>0.64511299867998695</v>
      </c>
      <c r="E583">
        <v>0.124337180197567</v>
      </c>
      <c r="F583">
        <f t="shared" si="22"/>
        <v>0.11765089286741903</v>
      </c>
      <c r="G583">
        <f t="shared" si="23"/>
        <v>0.17818828944980097</v>
      </c>
    </row>
    <row r="584" spans="1:7" x14ac:dyDescent="0.25">
      <c r="A584">
        <v>8.3000000000000007</v>
      </c>
      <c r="B584">
        <v>1.29192445700797</v>
      </c>
      <c r="C584">
        <v>-2.8739452396760199</v>
      </c>
      <c r="D584">
        <v>0.76276389154740598</v>
      </c>
      <c r="E584">
        <v>0.30252546964736798</v>
      </c>
      <c r="F584">
        <f t="shared" si="22"/>
        <v>-0.12459264393583702</v>
      </c>
      <c r="G584">
        <f t="shared" si="23"/>
        <v>-3.4166666551348979E-2</v>
      </c>
    </row>
    <row r="585" spans="1:7" x14ac:dyDescent="0.25">
      <c r="A585">
        <v>8.4</v>
      </c>
      <c r="B585">
        <v>4.6571755625937703</v>
      </c>
      <c r="C585">
        <v>-2.1713508066838201</v>
      </c>
      <c r="D585">
        <v>0.63817124761156896</v>
      </c>
      <c r="E585">
        <v>0.26835880309601901</v>
      </c>
      <c r="F585">
        <f t="shared" si="22"/>
        <v>-0.26317699969175096</v>
      </c>
      <c r="G585">
        <f t="shared" si="23"/>
        <v>-0.38422741838844898</v>
      </c>
    </row>
    <row r="586" spans="1:7" x14ac:dyDescent="0.25">
      <c r="A586">
        <v>8.5</v>
      </c>
      <c r="B586">
        <v>2.2939876347081702E-2</v>
      </c>
      <c r="C586">
        <v>0.46330558280784301</v>
      </c>
      <c r="D586">
        <v>0.374994247919818</v>
      </c>
      <c r="E586">
        <v>-0.11586861529243001</v>
      </c>
      <c r="F586">
        <f t="shared" si="22"/>
        <v>2.0521556817940101E-3</v>
      </c>
      <c r="G586">
        <f t="shared" si="23"/>
        <v>1.0252006271340014E-3</v>
      </c>
    </row>
    <row r="587" spans="1:7" x14ac:dyDescent="0.25">
      <c r="A587">
        <v>8.6</v>
      </c>
      <c r="B587">
        <v>2.7815341790510399</v>
      </c>
      <c r="C587">
        <v>2.4932868446373599</v>
      </c>
      <c r="D587">
        <v>0.37704640360161201</v>
      </c>
      <c r="E587">
        <v>-0.114843414665296</v>
      </c>
      <c r="F587">
        <f t="shared" si="22"/>
        <v>-0.22171830266681702</v>
      </c>
      <c r="G587">
        <f t="shared" si="23"/>
        <v>0.16795927528671711</v>
      </c>
    </row>
    <row r="588" spans="1:7" x14ac:dyDescent="0.25">
      <c r="A588">
        <v>8.6999999999999993</v>
      </c>
      <c r="B588">
        <v>0.43220162843738702</v>
      </c>
      <c r="C588">
        <v>-1.09403306981973</v>
      </c>
      <c r="D588">
        <v>0.15532810093479499</v>
      </c>
      <c r="E588">
        <v>5.3115860621421103E-2</v>
      </c>
      <c r="F588">
        <f t="shared" si="22"/>
        <v>1.9833982844557008E-2</v>
      </c>
      <c r="G588">
        <f t="shared" si="23"/>
        <v>-3.8400463548779004E-2</v>
      </c>
    </row>
    <row r="589" spans="1:7" x14ac:dyDescent="0.25">
      <c r="A589">
        <v>8.8000000000000007</v>
      </c>
      <c r="B589">
        <v>1.1051421135216399</v>
      </c>
      <c r="C589">
        <v>-2.2841545161657599</v>
      </c>
      <c r="D589">
        <v>0.175162083779352</v>
      </c>
      <c r="E589">
        <v>1.4715397072642101E-2</v>
      </c>
      <c r="F589">
        <f t="shared" si="22"/>
        <v>-7.2317937473602989E-2</v>
      </c>
      <c r="G589">
        <f t="shared" si="23"/>
        <v>-8.3567378984594001E-2</v>
      </c>
    </row>
    <row r="590" spans="1:7" x14ac:dyDescent="0.25">
      <c r="A590">
        <v>8.9</v>
      </c>
      <c r="B590">
        <v>1.87632219011137</v>
      </c>
      <c r="C590">
        <v>-0.55470494063644604</v>
      </c>
      <c r="D590">
        <v>0.10284414630574901</v>
      </c>
      <c r="E590">
        <v>-6.8851981911951896E-2</v>
      </c>
      <c r="F590">
        <f t="shared" si="22"/>
        <v>0.15949787157814799</v>
      </c>
      <c r="G590">
        <f t="shared" si="23"/>
        <v>-9.8824483672235106E-2</v>
      </c>
    </row>
    <row r="591" spans="1:7" x14ac:dyDescent="0.25">
      <c r="A591">
        <v>9</v>
      </c>
      <c r="B591">
        <v>0.60839278021547505</v>
      </c>
      <c r="C591">
        <v>-1.1289873752159401</v>
      </c>
      <c r="D591">
        <v>0.26234201788389699</v>
      </c>
      <c r="E591">
        <v>-0.167676465584187</v>
      </c>
      <c r="F591">
        <f t="shared" si="22"/>
        <v>2.6013379805180981E-2</v>
      </c>
      <c r="G591">
        <f t="shared" si="23"/>
        <v>-5.4997471044536006E-2</v>
      </c>
    </row>
    <row r="592" spans="1:7" x14ac:dyDescent="0.25">
      <c r="A592">
        <v>9.1</v>
      </c>
      <c r="B592">
        <v>3.13594491644329</v>
      </c>
      <c r="C592">
        <v>-0.25003519615928799</v>
      </c>
      <c r="D592">
        <v>0.28835539768907797</v>
      </c>
      <c r="E592">
        <v>-0.22267393662872301</v>
      </c>
      <c r="F592">
        <f t="shared" si="22"/>
        <v>0.30384286746894901</v>
      </c>
      <c r="G592">
        <f t="shared" si="23"/>
        <v>-7.7595212983237988E-2</v>
      </c>
    </row>
    <row r="593" spans="1:7" x14ac:dyDescent="0.25">
      <c r="A593">
        <v>9.1999999999999993</v>
      </c>
      <c r="B593">
        <v>4.3568384252561296</v>
      </c>
      <c r="C593">
        <v>1.21140897058441</v>
      </c>
      <c r="D593">
        <v>0.59219826515802698</v>
      </c>
      <c r="E593">
        <v>-0.30026914961196099</v>
      </c>
      <c r="F593">
        <f t="shared" si="22"/>
        <v>0.15323035414406305</v>
      </c>
      <c r="G593">
        <f t="shared" si="23"/>
        <v>0.40784907650596303</v>
      </c>
    </row>
    <row r="594" spans="1:7" x14ac:dyDescent="0.25">
      <c r="A594">
        <v>9.3000000000000007</v>
      </c>
      <c r="B594">
        <v>1.85310745586452</v>
      </c>
      <c r="C594">
        <v>-1.547671516216</v>
      </c>
      <c r="D594">
        <v>0.74542861930209003</v>
      </c>
      <c r="E594">
        <v>0.107579926894002</v>
      </c>
      <c r="F594">
        <f t="shared" si="22"/>
        <v>4.2848939700159683E-3</v>
      </c>
      <c r="G594">
        <f t="shared" si="23"/>
        <v>-0.18526119969781069</v>
      </c>
    </row>
    <row r="595" spans="1:7" x14ac:dyDescent="0.25">
      <c r="A595">
        <v>9.4</v>
      </c>
      <c r="B595">
        <v>3.7043642308776801</v>
      </c>
      <c r="C595">
        <v>-2.3287541768590398</v>
      </c>
      <c r="D595">
        <v>0.749713513272106</v>
      </c>
      <c r="E595">
        <v>-7.7681272803808696E-2</v>
      </c>
      <c r="F595">
        <f t="shared" si="22"/>
        <v>-0.25465273533856603</v>
      </c>
      <c r="G595">
        <f t="shared" si="23"/>
        <v>-0.26902625881992531</v>
      </c>
    </row>
    <row r="596" spans="1:7" x14ac:dyDescent="0.25">
      <c r="A596">
        <v>9.5</v>
      </c>
      <c r="B596">
        <v>1.74885139041727</v>
      </c>
      <c r="C596">
        <v>0.71467512201601502</v>
      </c>
      <c r="D596">
        <v>0.49506077793353997</v>
      </c>
      <c r="E596">
        <v>-0.34670753162373402</v>
      </c>
      <c r="F596">
        <f t="shared" si="22"/>
        <v>0.13209182928562002</v>
      </c>
      <c r="G596">
        <f t="shared" si="23"/>
        <v>0.11461483539936701</v>
      </c>
    </row>
    <row r="597" spans="1:7" x14ac:dyDescent="0.25">
      <c r="A597">
        <v>9.6</v>
      </c>
      <c r="B597">
        <v>2.8276334138960402</v>
      </c>
      <c r="C597">
        <v>0.87951101330599502</v>
      </c>
      <c r="D597">
        <v>0.62715260721916</v>
      </c>
      <c r="E597">
        <v>-0.23209269622436701</v>
      </c>
      <c r="F597">
        <f t="shared" si="22"/>
        <v>0.180269533107144</v>
      </c>
      <c r="G597">
        <f t="shared" si="23"/>
        <v>0.21784857738150482</v>
      </c>
    </row>
    <row r="598" spans="1:7" x14ac:dyDescent="0.25">
      <c r="A598">
        <v>9.6999999999999993</v>
      </c>
      <c r="B598">
        <v>0.34786917445025201</v>
      </c>
      <c r="C598">
        <v>-3.09432415474802</v>
      </c>
      <c r="D598">
        <v>0.80742214032630399</v>
      </c>
      <c r="E598">
        <v>-1.42441188428622E-2</v>
      </c>
      <c r="F598">
        <f t="shared" si="22"/>
        <v>-3.4748062284524983E-2</v>
      </c>
      <c r="G598">
        <f t="shared" si="23"/>
        <v>-1.6437131129901986E-3</v>
      </c>
    </row>
    <row r="599" spans="1:7" x14ac:dyDescent="0.25">
      <c r="A599">
        <v>9.8000000000000007</v>
      </c>
      <c r="B599">
        <v>0.67104006200676303</v>
      </c>
      <c r="C599">
        <v>-4.4225200071029903E-2</v>
      </c>
      <c r="D599">
        <v>0.77267407804177901</v>
      </c>
      <c r="E599">
        <v>-1.5887831955852399E-2</v>
      </c>
      <c r="F599">
        <f t="shared" si="22"/>
        <v>6.7038393595875934E-2</v>
      </c>
      <c r="G599">
        <f t="shared" si="23"/>
        <v>-2.9667207932032001E-3</v>
      </c>
    </row>
    <row r="600" spans="1:7" x14ac:dyDescent="0.25">
      <c r="A600">
        <v>9.9</v>
      </c>
      <c r="B600">
        <v>1.1911904845162999</v>
      </c>
      <c r="C600">
        <v>-0.107398871336974</v>
      </c>
      <c r="D600">
        <v>0.83971247163765494</v>
      </c>
      <c r="E600">
        <v>-1.8854552749055599E-2</v>
      </c>
      <c r="F600">
        <f>0.958145-D600</f>
        <v>0.11843252836234508</v>
      </c>
      <c r="G600">
        <f>-0.03162-E600</f>
        <v>-1.2765447250944403E-2</v>
      </c>
    </row>
    <row r="601" spans="1:7" x14ac:dyDescent="0.25">
      <c r="A601">
        <v>0</v>
      </c>
      <c r="B601">
        <v>1.2654463285809801</v>
      </c>
      <c r="C601">
        <v>6.7798498968111506E-2</v>
      </c>
      <c r="D601">
        <v>0</v>
      </c>
      <c r="E601">
        <v>0</v>
      </c>
      <c r="F601">
        <f>D602-D601</f>
        <v>0.126253904411359</v>
      </c>
      <c r="G601">
        <f>E602-E601</f>
        <v>8.5729648359404095E-3</v>
      </c>
    </row>
    <row r="602" spans="1:7" x14ac:dyDescent="0.25">
      <c r="A602">
        <v>0.1</v>
      </c>
      <c r="B602">
        <v>2.2160585872949001</v>
      </c>
      <c r="C602">
        <v>2.0691550826437002</v>
      </c>
      <c r="D602">
        <v>0.126253904411359</v>
      </c>
      <c r="E602">
        <v>8.5729648359404095E-3</v>
      </c>
      <c r="F602">
        <f>D603-D602</f>
        <v>-0.1059241802730298</v>
      </c>
      <c r="G602">
        <f>E603-E602</f>
        <v>0.19465154676169757</v>
      </c>
    </row>
    <row r="603" spans="1:7" x14ac:dyDescent="0.25">
      <c r="A603">
        <v>0.2</v>
      </c>
      <c r="B603">
        <v>1.67465721481119</v>
      </c>
      <c r="C603">
        <v>0.153263430935454</v>
      </c>
      <c r="D603">
        <v>2.0329724138329199E-2</v>
      </c>
      <c r="E603">
        <v>0.20322451159763799</v>
      </c>
      <c r="F603">
        <f t="shared" ref="F603:F666" si="24">D604-D603</f>
        <v>0.16550271049737181</v>
      </c>
      <c r="G603">
        <f t="shared" ref="G603:G666" si="25">E604-E603</f>
        <v>2.5566006516760997E-2</v>
      </c>
    </row>
    <row r="604" spans="1:7" x14ac:dyDescent="0.25">
      <c r="A604">
        <v>0.3</v>
      </c>
      <c r="B604">
        <v>1.9734965479272299</v>
      </c>
      <c r="C604">
        <v>1.67959516933858</v>
      </c>
      <c r="D604">
        <v>0.18583243463570101</v>
      </c>
      <c r="E604">
        <v>0.22879051811439899</v>
      </c>
      <c r="F604">
        <f t="shared" si="24"/>
        <v>-2.1429078887503006E-2</v>
      </c>
      <c r="G604">
        <f t="shared" si="25"/>
        <v>0.19618277402677403</v>
      </c>
    </row>
    <row r="605" spans="1:7" x14ac:dyDescent="0.25">
      <c r="A605">
        <v>0.4</v>
      </c>
      <c r="B605">
        <v>2.00856870289183</v>
      </c>
      <c r="C605">
        <v>1.34380267635744</v>
      </c>
      <c r="D605">
        <v>0.164403355748198</v>
      </c>
      <c r="E605">
        <v>0.42497329214117302</v>
      </c>
      <c r="F605">
        <f t="shared" si="24"/>
        <v>4.5202701304322995E-2</v>
      </c>
      <c r="G605">
        <f t="shared" si="25"/>
        <v>0.19570436412394493</v>
      </c>
    </row>
    <row r="606" spans="1:7" x14ac:dyDescent="0.25">
      <c r="A606">
        <v>0.5</v>
      </c>
      <c r="B606">
        <v>1.8435535776527701</v>
      </c>
      <c r="C606">
        <v>1.5703199106524</v>
      </c>
      <c r="D606">
        <v>0.209606057052521</v>
      </c>
      <c r="E606">
        <v>0.62067765626511795</v>
      </c>
      <c r="F606">
        <f t="shared" si="24"/>
        <v>8.7829865072996949E-5</v>
      </c>
      <c r="G606">
        <f t="shared" si="25"/>
        <v>0.18435533684349403</v>
      </c>
    </row>
    <row r="607" spans="1:7" x14ac:dyDescent="0.25">
      <c r="A607">
        <v>0.6</v>
      </c>
      <c r="B607">
        <v>1.24079947187243</v>
      </c>
      <c r="C607">
        <v>-0.77407806210060803</v>
      </c>
      <c r="D607">
        <v>0.209693886917594</v>
      </c>
      <c r="E607">
        <v>0.80503299310861198</v>
      </c>
      <c r="F607">
        <f t="shared" si="24"/>
        <v>8.872532981569603E-2</v>
      </c>
      <c r="G607">
        <f t="shared" si="25"/>
        <v>-8.6738971305203028E-2</v>
      </c>
    </row>
    <row r="608" spans="1:7" x14ac:dyDescent="0.25">
      <c r="A608">
        <v>0.7</v>
      </c>
      <c r="B608">
        <v>3.64768659105225</v>
      </c>
      <c r="C608">
        <v>-2.9404346480140302</v>
      </c>
      <c r="D608">
        <v>0.29841921673329003</v>
      </c>
      <c r="E608">
        <v>0.71829402180340896</v>
      </c>
      <c r="F608">
        <f t="shared" si="24"/>
        <v>-0.35741341300574425</v>
      </c>
      <c r="G608">
        <f t="shared" si="25"/>
        <v>-7.2882280898780905E-2</v>
      </c>
    </row>
    <row r="609" spans="1:7" x14ac:dyDescent="0.25">
      <c r="A609">
        <v>0.8</v>
      </c>
      <c r="B609">
        <v>2.6588247177967999</v>
      </c>
      <c r="C609">
        <v>-1.54435547351203</v>
      </c>
      <c r="D609">
        <v>-5.8994196272454197E-2</v>
      </c>
      <c r="E609">
        <v>0.64541174090462805</v>
      </c>
      <c r="F609">
        <f t="shared" si="24"/>
        <v>7.0293403027655993E-3</v>
      </c>
      <c r="G609">
        <f t="shared" si="25"/>
        <v>-0.26578953548734807</v>
      </c>
    </row>
    <row r="610" spans="1:7" x14ac:dyDescent="0.25">
      <c r="A610">
        <v>0.9</v>
      </c>
      <c r="B610">
        <v>2.3015416179900501</v>
      </c>
      <c r="C610">
        <v>1.07132942915133</v>
      </c>
      <c r="D610">
        <v>-5.1964855969688598E-2</v>
      </c>
      <c r="E610">
        <v>0.37962220541727998</v>
      </c>
      <c r="F610">
        <f t="shared" si="24"/>
        <v>0.1102340916785699</v>
      </c>
      <c r="G610">
        <f t="shared" si="25"/>
        <v>0.20203807370197102</v>
      </c>
    </row>
    <row r="611" spans="1:7" x14ac:dyDescent="0.25">
      <c r="A611">
        <v>1</v>
      </c>
      <c r="B611">
        <v>3.9421643014886798</v>
      </c>
      <c r="C611">
        <v>1.74574928154195</v>
      </c>
      <c r="D611">
        <v>5.8269235708881303E-2</v>
      </c>
      <c r="E611">
        <v>0.581660279119251</v>
      </c>
      <c r="F611">
        <f t="shared" si="24"/>
        <v>-6.8618025636184701E-2</v>
      </c>
      <c r="G611">
        <f t="shared" si="25"/>
        <v>0.38819860942191697</v>
      </c>
    </row>
    <row r="612" spans="1:7" x14ac:dyDescent="0.25">
      <c r="A612">
        <v>1.1000000000000001</v>
      </c>
      <c r="B612">
        <v>1.71514885149828</v>
      </c>
      <c r="C612">
        <v>-0.11804723242114699</v>
      </c>
      <c r="D612">
        <v>-1.03487899273034E-2</v>
      </c>
      <c r="E612">
        <v>0.96985888854116797</v>
      </c>
      <c r="F612">
        <f t="shared" si="24"/>
        <v>0.17032122951640641</v>
      </c>
      <c r="G612">
        <f t="shared" si="25"/>
        <v>-2.0199866434659985E-2</v>
      </c>
    </row>
    <row r="613" spans="1:7" x14ac:dyDescent="0.25">
      <c r="A613">
        <v>1.2</v>
      </c>
      <c r="B613">
        <v>4.3560163767050799</v>
      </c>
      <c r="C613">
        <v>-1.42229790176296</v>
      </c>
      <c r="D613">
        <v>0.15997243958910301</v>
      </c>
      <c r="E613">
        <v>0.94965902210650799</v>
      </c>
      <c r="F613">
        <f t="shared" si="24"/>
        <v>6.4448678286461003E-2</v>
      </c>
      <c r="G613">
        <f t="shared" si="25"/>
        <v>-0.43080756099255801</v>
      </c>
    </row>
    <row r="614" spans="1:7" x14ac:dyDescent="0.25">
      <c r="A614">
        <v>1.3</v>
      </c>
      <c r="B614">
        <v>3.1950992624277301</v>
      </c>
      <c r="C614">
        <v>0.54839509993815505</v>
      </c>
      <c r="D614">
        <v>0.22442111787556401</v>
      </c>
      <c r="E614">
        <v>0.51885146111394997</v>
      </c>
      <c r="F614">
        <f t="shared" si="24"/>
        <v>0.272657720591794</v>
      </c>
      <c r="G614">
        <f t="shared" si="25"/>
        <v>0.166566384271706</v>
      </c>
    </row>
    <row r="615" spans="1:7" x14ac:dyDescent="0.25">
      <c r="A615">
        <v>1.4</v>
      </c>
      <c r="B615">
        <v>2.54068658014558</v>
      </c>
      <c r="C615">
        <v>-0.44658356954468997</v>
      </c>
      <c r="D615">
        <v>0.49707883846735801</v>
      </c>
      <c r="E615">
        <v>0.68541784538565598</v>
      </c>
      <c r="F615">
        <f t="shared" si="24"/>
        <v>0.22915160456211503</v>
      </c>
      <c r="G615">
        <f t="shared" si="25"/>
        <v>-0.10972887091338401</v>
      </c>
    </row>
    <row r="616" spans="1:7" x14ac:dyDescent="0.25">
      <c r="A616">
        <v>1.5</v>
      </c>
      <c r="B616">
        <v>3.4264839623559298</v>
      </c>
      <c r="C616">
        <v>-3.1162519231024901</v>
      </c>
      <c r="D616">
        <v>0.72623044302947304</v>
      </c>
      <c r="E616">
        <v>0.57568897447227196</v>
      </c>
      <c r="F616">
        <f t="shared" si="24"/>
        <v>-0.34253838583976803</v>
      </c>
      <c r="G616">
        <f t="shared" si="25"/>
        <v>-8.6820313930929816E-3</v>
      </c>
    </row>
    <row r="617" spans="1:7" x14ac:dyDescent="0.25">
      <c r="A617">
        <v>1.6</v>
      </c>
      <c r="B617">
        <v>2.3272404188136702</v>
      </c>
      <c r="C617">
        <v>-4.0172621604197101E-2</v>
      </c>
      <c r="D617">
        <v>0.383692057189705</v>
      </c>
      <c r="E617">
        <v>0.56700694307917898</v>
      </c>
      <c r="F617">
        <f t="shared" si="24"/>
        <v>0.23253627750641903</v>
      </c>
      <c r="G617">
        <f t="shared" si="25"/>
        <v>-9.3466204083719751E-3</v>
      </c>
    </row>
    <row r="618" spans="1:7" x14ac:dyDescent="0.25">
      <c r="A618">
        <v>1.7</v>
      </c>
      <c r="B618">
        <v>2.8412322952267202</v>
      </c>
      <c r="C618">
        <v>-2.2702528160256898</v>
      </c>
      <c r="D618">
        <v>0.61622833469612404</v>
      </c>
      <c r="E618">
        <v>0.55766032267080701</v>
      </c>
      <c r="F618">
        <f t="shared" si="24"/>
        <v>-0.18291907276773706</v>
      </c>
      <c r="G618">
        <f t="shared" si="25"/>
        <v>-0.217408882919222</v>
      </c>
    </row>
    <row r="619" spans="1:7" x14ac:dyDescent="0.25">
      <c r="A619">
        <v>1.8</v>
      </c>
      <c r="B619">
        <v>1.5713854472651101</v>
      </c>
      <c r="C619">
        <v>-2.71808620260075</v>
      </c>
      <c r="D619">
        <v>0.43330926192838698</v>
      </c>
      <c r="E619">
        <v>0.34025143975158501</v>
      </c>
      <c r="F619">
        <f t="shared" si="24"/>
        <v>-0.14325591024024997</v>
      </c>
      <c r="G619">
        <f t="shared" si="25"/>
        <v>-6.4577599986399004E-2</v>
      </c>
    </row>
    <row r="620" spans="1:7" x14ac:dyDescent="0.25">
      <c r="A620">
        <v>1.9</v>
      </c>
      <c r="B620">
        <v>3.2092288677683398</v>
      </c>
      <c r="C620">
        <v>-1.20844248900066</v>
      </c>
      <c r="D620">
        <v>0.29005335168813701</v>
      </c>
      <c r="E620">
        <v>0.275673839765186</v>
      </c>
      <c r="F620">
        <f t="shared" si="24"/>
        <v>0.113759526893005</v>
      </c>
      <c r="G620">
        <f t="shared" si="25"/>
        <v>-0.30008377046794138</v>
      </c>
    </row>
    <row r="621" spans="1:7" x14ac:dyDescent="0.25">
      <c r="A621">
        <v>2</v>
      </c>
      <c r="B621">
        <v>3.56676702215929</v>
      </c>
      <c r="C621">
        <v>2.6263392884121899</v>
      </c>
      <c r="D621">
        <v>0.40381287858114201</v>
      </c>
      <c r="E621">
        <v>-2.4409930702755399E-2</v>
      </c>
      <c r="F621">
        <f t="shared" si="24"/>
        <v>-0.3103686180825862</v>
      </c>
      <c r="G621">
        <f t="shared" si="25"/>
        <v>0.17575434792100142</v>
      </c>
    </row>
    <row r="622" spans="1:7" x14ac:dyDescent="0.25">
      <c r="A622">
        <v>2.1</v>
      </c>
      <c r="B622">
        <v>4.7713005674428501</v>
      </c>
      <c r="C622">
        <v>-9.3956347129213302E-2</v>
      </c>
      <c r="D622">
        <v>9.3444260498555795E-2</v>
      </c>
      <c r="E622">
        <v>0.15134441721824601</v>
      </c>
      <c r="F622">
        <f t="shared" si="24"/>
        <v>0.47502560236466718</v>
      </c>
      <c r="G622">
        <f t="shared" si="25"/>
        <v>-4.4763468888038019E-2</v>
      </c>
    </row>
    <row r="623" spans="1:7" x14ac:dyDescent="0.25">
      <c r="A623">
        <v>2.2000000000000002</v>
      </c>
      <c r="B623">
        <v>0.90445071065695803</v>
      </c>
      <c r="C623">
        <v>1.39065532284029</v>
      </c>
      <c r="D623">
        <v>0.56846986286322299</v>
      </c>
      <c r="E623">
        <v>0.10658094833020799</v>
      </c>
      <c r="F623">
        <f t="shared" si="24"/>
        <v>1.6204889399837996E-2</v>
      </c>
      <c r="G623">
        <f t="shared" si="25"/>
        <v>8.8981528642847016E-2</v>
      </c>
    </row>
    <row r="624" spans="1:7" x14ac:dyDescent="0.25">
      <c r="A624">
        <v>2.2999999999999998</v>
      </c>
      <c r="B624">
        <v>1.10158683905235</v>
      </c>
      <c r="C624">
        <v>2.4823815312856001</v>
      </c>
      <c r="D624">
        <v>0.58467475226306098</v>
      </c>
      <c r="E624">
        <v>0.19556247697305501</v>
      </c>
      <c r="F624">
        <f t="shared" si="24"/>
        <v>-8.7077758347041956E-2</v>
      </c>
      <c r="G624">
        <f t="shared" si="25"/>
        <v>6.7471472793971976E-2</v>
      </c>
    </row>
    <row r="625" spans="1:7" x14ac:dyDescent="0.25">
      <c r="A625">
        <v>2.4</v>
      </c>
      <c r="B625">
        <v>0.38231253366828499</v>
      </c>
      <c r="C625">
        <v>0.11036078543915501</v>
      </c>
      <c r="D625">
        <v>0.49759699391601903</v>
      </c>
      <c r="E625">
        <v>0.26303394976702699</v>
      </c>
      <c r="F625">
        <f t="shared" si="24"/>
        <v>3.7998670740560014E-2</v>
      </c>
      <c r="G625">
        <f t="shared" si="25"/>
        <v>4.2106716743420258E-3</v>
      </c>
    </row>
    <row r="626" spans="1:7" x14ac:dyDescent="0.25">
      <c r="A626">
        <v>2.5</v>
      </c>
      <c r="B626">
        <v>2.82067587777982</v>
      </c>
      <c r="C626">
        <v>2.1512019239024101</v>
      </c>
      <c r="D626">
        <v>0.53559566465657904</v>
      </c>
      <c r="E626">
        <v>0.26724462144136901</v>
      </c>
      <c r="F626">
        <f t="shared" si="24"/>
        <v>-0.15467547335470005</v>
      </c>
      <c r="G626">
        <f t="shared" si="25"/>
        <v>0.23587628540696798</v>
      </c>
    </row>
    <row r="627" spans="1:7" x14ac:dyDescent="0.25">
      <c r="A627">
        <v>2.6</v>
      </c>
      <c r="B627">
        <v>1.90886892026615</v>
      </c>
      <c r="C627">
        <v>2.5478570684161599</v>
      </c>
      <c r="D627">
        <v>0.38092019130187899</v>
      </c>
      <c r="E627">
        <v>0.50312090684833699</v>
      </c>
      <c r="F627">
        <f t="shared" si="24"/>
        <v>-0.15821785119132198</v>
      </c>
      <c r="G627">
        <f t="shared" si="25"/>
        <v>0.10679380652445003</v>
      </c>
    </row>
    <row r="628" spans="1:7" x14ac:dyDescent="0.25">
      <c r="A628">
        <v>2.7</v>
      </c>
      <c r="B628">
        <v>0.84017659239402198</v>
      </c>
      <c r="C628">
        <v>-1.0459352716833801</v>
      </c>
      <c r="D628">
        <v>0.22270234011055701</v>
      </c>
      <c r="E628">
        <v>0.60991471337278702</v>
      </c>
      <c r="F628">
        <f t="shared" si="24"/>
        <v>4.210064138693298E-2</v>
      </c>
      <c r="G628">
        <f t="shared" si="25"/>
        <v>-7.270834242971902E-2</v>
      </c>
    </row>
    <row r="629" spans="1:7" x14ac:dyDescent="0.25">
      <c r="A629">
        <v>2.8</v>
      </c>
      <c r="B629">
        <v>0.320576150355592</v>
      </c>
      <c r="C629">
        <v>1.2350195434976701</v>
      </c>
      <c r="D629">
        <v>0.26480298149748999</v>
      </c>
      <c r="E629">
        <v>0.537206370943068</v>
      </c>
      <c r="F629">
        <f t="shared" si="24"/>
        <v>1.0563069836720007E-2</v>
      </c>
      <c r="G629">
        <f t="shared" si="25"/>
        <v>3.0267346057966993E-2</v>
      </c>
    </row>
    <row r="630" spans="1:7" x14ac:dyDescent="0.25">
      <c r="A630">
        <v>2.9</v>
      </c>
      <c r="B630">
        <v>0.90784321430632098</v>
      </c>
      <c r="C630">
        <v>-1.4952248731157201</v>
      </c>
      <c r="D630">
        <v>0.27536605133420999</v>
      </c>
      <c r="E630">
        <v>0.56747371700103499</v>
      </c>
      <c r="F630">
        <f t="shared" si="24"/>
        <v>6.854174709326033E-3</v>
      </c>
      <c r="G630">
        <f t="shared" si="25"/>
        <v>-9.0525208128312995E-2</v>
      </c>
    </row>
    <row r="631" spans="1:7" x14ac:dyDescent="0.25">
      <c r="A631">
        <v>3</v>
      </c>
      <c r="B631">
        <v>4.3970407359016903</v>
      </c>
      <c r="C631">
        <v>-2.1213831467477902</v>
      </c>
      <c r="D631">
        <v>0.28222022604353603</v>
      </c>
      <c r="E631">
        <v>0.476948508872722</v>
      </c>
      <c r="F631">
        <f t="shared" si="24"/>
        <v>-0.23004763864063202</v>
      </c>
      <c r="G631">
        <f t="shared" si="25"/>
        <v>-0.37472357316781901</v>
      </c>
    </row>
    <row r="632" spans="1:7" x14ac:dyDescent="0.25">
      <c r="A632">
        <v>3.1</v>
      </c>
      <c r="B632">
        <v>1.6357875761174401</v>
      </c>
      <c r="C632">
        <v>1.3843716491589</v>
      </c>
      <c r="D632">
        <v>5.2172587402904001E-2</v>
      </c>
      <c r="E632">
        <v>0.102224935704903</v>
      </c>
      <c r="F632">
        <f t="shared" si="24"/>
        <v>3.0318785149478604E-2</v>
      </c>
      <c r="G632">
        <f t="shared" si="25"/>
        <v>0.16074445934109599</v>
      </c>
    </row>
    <row r="633" spans="1:7" x14ac:dyDescent="0.25">
      <c r="A633">
        <v>3.2</v>
      </c>
      <c r="B633">
        <v>3.66108335982817</v>
      </c>
      <c r="C633">
        <v>0.96419128662355302</v>
      </c>
      <c r="D633">
        <v>8.2491372552382605E-2</v>
      </c>
      <c r="E633">
        <v>0.26296939504599898</v>
      </c>
      <c r="F633">
        <f t="shared" si="24"/>
        <v>0.20871158640728743</v>
      </c>
      <c r="G633">
        <f t="shared" si="25"/>
        <v>0.30079027141093001</v>
      </c>
    </row>
    <row r="634" spans="1:7" x14ac:dyDescent="0.25">
      <c r="A634">
        <v>3.3</v>
      </c>
      <c r="B634">
        <v>4.4447071296270204</v>
      </c>
      <c r="C634">
        <v>-2.1050677688844601</v>
      </c>
      <c r="D634">
        <v>0.29120295895967002</v>
      </c>
      <c r="E634">
        <v>0.56375966645692899</v>
      </c>
      <c r="F634">
        <f t="shared" si="24"/>
        <v>-0.22633077570482124</v>
      </c>
      <c r="G634">
        <f t="shared" si="25"/>
        <v>-0.38252920757822795</v>
      </c>
    </row>
    <row r="635" spans="1:7" x14ac:dyDescent="0.25">
      <c r="A635">
        <v>3.4</v>
      </c>
      <c r="B635">
        <v>3.9315050504887998</v>
      </c>
      <c r="C635">
        <v>2.0396546347217699</v>
      </c>
      <c r="D635">
        <v>6.4872183254848795E-2</v>
      </c>
      <c r="E635">
        <v>0.18123045887870101</v>
      </c>
      <c r="F635">
        <f t="shared" si="24"/>
        <v>-0.1776521693688978</v>
      </c>
      <c r="G635">
        <f t="shared" si="25"/>
        <v>0.35072357539622601</v>
      </c>
    </row>
    <row r="636" spans="1:7" x14ac:dyDescent="0.25">
      <c r="A636">
        <v>3.5</v>
      </c>
      <c r="B636">
        <v>1.7858335333194</v>
      </c>
      <c r="C636">
        <v>-1.7064769293064901</v>
      </c>
      <c r="D636">
        <v>-0.11277998611404901</v>
      </c>
      <c r="E636">
        <v>0.53195403427492705</v>
      </c>
      <c r="F636">
        <f t="shared" si="24"/>
        <v>-2.4156021877171988E-2</v>
      </c>
      <c r="G636">
        <f t="shared" si="25"/>
        <v>-0.17694208288123603</v>
      </c>
    </row>
    <row r="637" spans="1:7" x14ac:dyDescent="0.25">
      <c r="A637">
        <v>3.6</v>
      </c>
      <c r="B637">
        <v>4.5778437467254003</v>
      </c>
      <c r="C637">
        <v>1.01392724800627</v>
      </c>
      <c r="D637">
        <v>-0.13693600799122099</v>
      </c>
      <c r="E637">
        <v>0.35501195139369102</v>
      </c>
      <c r="F637">
        <f t="shared" si="24"/>
        <v>0.24195319200929999</v>
      </c>
      <c r="G637">
        <f t="shared" si="25"/>
        <v>0.38861959107955402</v>
      </c>
    </row>
    <row r="638" spans="1:7" x14ac:dyDescent="0.25">
      <c r="A638">
        <v>3.7</v>
      </c>
      <c r="B638">
        <v>3.46835367586469</v>
      </c>
      <c r="C638">
        <v>2.24940559870767</v>
      </c>
      <c r="D638">
        <v>0.105017184018079</v>
      </c>
      <c r="E638">
        <v>0.74363154247324503</v>
      </c>
      <c r="F638">
        <f t="shared" si="24"/>
        <v>-0.21771238376976598</v>
      </c>
      <c r="G638">
        <f t="shared" si="25"/>
        <v>0.26999275946241508</v>
      </c>
    </row>
    <row r="639" spans="1:7" x14ac:dyDescent="0.25">
      <c r="A639">
        <v>3.8</v>
      </c>
      <c r="B639">
        <v>6.7582320322457604E-2</v>
      </c>
      <c r="C639">
        <v>-3.8516620518601399E-2</v>
      </c>
      <c r="D639">
        <v>-0.112695199751687</v>
      </c>
      <c r="E639">
        <v>1.0136243019356601</v>
      </c>
      <c r="F639">
        <f t="shared" si="24"/>
        <v>6.7532196317890009E-3</v>
      </c>
      <c r="G639">
        <f t="shared" si="25"/>
        <v>-2.6023990181012202E-4</v>
      </c>
    </row>
    <row r="640" spans="1:7" x14ac:dyDescent="0.25">
      <c r="A640">
        <v>3.9</v>
      </c>
      <c r="B640">
        <v>2.6873185056637001</v>
      </c>
      <c r="C640">
        <v>-2.4467367592529299</v>
      </c>
      <c r="D640">
        <v>-0.105941980119898</v>
      </c>
      <c r="E640">
        <v>1.01336406203385</v>
      </c>
      <c r="F640">
        <f t="shared" si="24"/>
        <v>-0.20642528990037298</v>
      </c>
      <c r="G640">
        <f t="shared" si="25"/>
        <v>-0.17206221897433593</v>
      </c>
    </row>
    <row r="641" spans="1:7" x14ac:dyDescent="0.25">
      <c r="A641">
        <v>4</v>
      </c>
      <c r="B641">
        <v>2.1686888033256402</v>
      </c>
      <c r="C641">
        <v>-3.0301964236416001</v>
      </c>
      <c r="D641">
        <v>-0.31236727002027098</v>
      </c>
      <c r="E641">
        <v>0.84130184305951405</v>
      </c>
      <c r="F641">
        <f t="shared" si="24"/>
        <v>-0.21552469522308004</v>
      </c>
      <c r="G641">
        <f t="shared" si="25"/>
        <v>-2.4108442622838067E-2</v>
      </c>
    </row>
    <row r="642" spans="1:7" x14ac:dyDescent="0.25">
      <c r="A642">
        <v>4.0999999999999996</v>
      </c>
      <c r="B642">
        <v>1.00128172655839</v>
      </c>
      <c r="C642">
        <v>-2.4008217149283499</v>
      </c>
      <c r="D642">
        <v>-0.52789196524335102</v>
      </c>
      <c r="E642">
        <v>0.81719340043667599</v>
      </c>
      <c r="F642">
        <f t="shared" si="24"/>
        <v>-7.3889435290520944E-2</v>
      </c>
      <c r="G642">
        <f t="shared" si="25"/>
        <v>-6.7572200732588961E-2</v>
      </c>
    </row>
    <row r="643" spans="1:7" x14ac:dyDescent="0.25">
      <c r="A643">
        <v>4.2</v>
      </c>
      <c r="B643">
        <v>2.1952373148884301</v>
      </c>
      <c r="C643">
        <v>-1.9969463748316101</v>
      </c>
      <c r="D643">
        <v>-0.60178140053387197</v>
      </c>
      <c r="E643">
        <v>0.74962119970408703</v>
      </c>
      <c r="F643">
        <f t="shared" si="24"/>
        <v>-9.0744140093107051E-2</v>
      </c>
      <c r="G643">
        <f t="shared" si="25"/>
        <v>-0.19989039428033606</v>
      </c>
    </row>
    <row r="644" spans="1:7" x14ac:dyDescent="0.25">
      <c r="A644">
        <v>4.3</v>
      </c>
      <c r="B644">
        <v>2.6176472985468502</v>
      </c>
      <c r="C644">
        <v>-1.1449717338877601</v>
      </c>
      <c r="D644">
        <v>-0.69252554062697902</v>
      </c>
      <c r="E644">
        <v>0.54973080542375097</v>
      </c>
      <c r="F644">
        <f t="shared" si="24"/>
        <v>0.10812764843905298</v>
      </c>
      <c r="G644">
        <f t="shared" si="25"/>
        <v>-0.23838872758361995</v>
      </c>
    </row>
    <row r="645" spans="1:7" x14ac:dyDescent="0.25">
      <c r="A645">
        <v>4.4000000000000004</v>
      </c>
      <c r="B645">
        <v>4.2193612565798402</v>
      </c>
      <c r="C645">
        <v>2.5967664396673</v>
      </c>
      <c r="D645">
        <v>-0.58439789218792604</v>
      </c>
      <c r="E645">
        <v>0.31134207784013102</v>
      </c>
      <c r="F645">
        <f t="shared" si="24"/>
        <v>-0.36084710441616596</v>
      </c>
      <c r="G645">
        <f t="shared" si="25"/>
        <v>0.21867661367813496</v>
      </c>
    </row>
    <row r="646" spans="1:7" x14ac:dyDescent="0.25">
      <c r="A646">
        <v>4.5</v>
      </c>
      <c r="B646">
        <v>1.3613877048552501</v>
      </c>
      <c r="C646">
        <v>-2.4903908015184002</v>
      </c>
      <c r="D646">
        <v>-0.945244996604092</v>
      </c>
      <c r="E646">
        <v>0.53001869151826597</v>
      </c>
      <c r="F646">
        <f t="shared" si="24"/>
        <v>-0.108278771497888</v>
      </c>
      <c r="G646">
        <f t="shared" si="25"/>
        <v>-8.2519527823535999E-2</v>
      </c>
    </row>
    <row r="647" spans="1:7" x14ac:dyDescent="0.25">
      <c r="A647">
        <v>4.5999999999999996</v>
      </c>
      <c r="B647">
        <v>4.68450067760807</v>
      </c>
      <c r="C647">
        <v>-1.1334226433688801</v>
      </c>
      <c r="D647">
        <v>-1.05352376810198</v>
      </c>
      <c r="E647">
        <v>0.44749916369472997</v>
      </c>
      <c r="F647">
        <f t="shared" si="24"/>
        <v>0.19841757009257299</v>
      </c>
      <c r="G647">
        <f t="shared" si="25"/>
        <v>-0.42435354819261556</v>
      </c>
    </row>
    <row r="648" spans="1:7" x14ac:dyDescent="0.25">
      <c r="A648">
        <v>4.7</v>
      </c>
      <c r="B648">
        <v>4.9479011127517696</v>
      </c>
      <c r="C648">
        <v>-1.39270052925231</v>
      </c>
      <c r="D648">
        <v>-0.85510619800940701</v>
      </c>
      <c r="E648">
        <v>2.31456155021144E-2</v>
      </c>
      <c r="F648">
        <f t="shared" si="24"/>
        <v>8.7654944131000057E-2</v>
      </c>
      <c r="G648">
        <f t="shared" si="25"/>
        <v>-0.48696392575333142</v>
      </c>
    </row>
    <row r="649" spans="1:7" x14ac:dyDescent="0.25">
      <c r="A649">
        <v>4.8</v>
      </c>
      <c r="B649">
        <v>3.4403726844726301</v>
      </c>
      <c r="C649">
        <v>-0.43610537868626098</v>
      </c>
      <c r="D649">
        <v>-0.76745125387840696</v>
      </c>
      <c r="E649">
        <v>-0.463818310251217</v>
      </c>
      <c r="F649">
        <f t="shared" si="24"/>
        <v>0.31183664283486495</v>
      </c>
      <c r="G649">
        <f t="shared" si="25"/>
        <v>-0.14532566967378602</v>
      </c>
    </row>
    <row r="650" spans="1:7" x14ac:dyDescent="0.25">
      <c r="A650">
        <v>4.9000000000000004</v>
      </c>
      <c r="B650">
        <v>3.7914016202880698</v>
      </c>
      <c r="C650">
        <v>-2.3400087743323401</v>
      </c>
      <c r="D650">
        <v>-0.45561461104354201</v>
      </c>
      <c r="E650">
        <v>-0.60914397992500302</v>
      </c>
      <c r="F650">
        <f t="shared" si="24"/>
        <v>-0.26371838240439799</v>
      </c>
      <c r="G650">
        <f t="shared" si="25"/>
        <v>-0.27239654411397496</v>
      </c>
    </row>
    <row r="651" spans="1:7" x14ac:dyDescent="0.25">
      <c r="A651">
        <v>5</v>
      </c>
      <c r="B651">
        <v>2.9880356544240398</v>
      </c>
      <c r="C651">
        <v>0.79631192122181205</v>
      </c>
      <c r="D651">
        <v>-0.71933299344793999</v>
      </c>
      <c r="E651">
        <v>-0.88154052403897798</v>
      </c>
      <c r="F651">
        <f t="shared" si="24"/>
        <v>0.20896756558283602</v>
      </c>
      <c r="G651">
        <f t="shared" si="25"/>
        <v>0.21357932309911798</v>
      </c>
    </row>
    <row r="652" spans="1:7" x14ac:dyDescent="0.25">
      <c r="A652">
        <v>5.0999999999999996</v>
      </c>
      <c r="B652">
        <v>2.3475783330835198</v>
      </c>
      <c r="C652">
        <v>-1.7866038535537001</v>
      </c>
      <c r="D652">
        <v>-0.51036542786510397</v>
      </c>
      <c r="E652">
        <v>-0.66796120093986</v>
      </c>
      <c r="F652">
        <f t="shared" si="24"/>
        <v>-5.0270172232345978E-2</v>
      </c>
      <c r="G652">
        <f t="shared" si="25"/>
        <v>-0.22931234175979698</v>
      </c>
    </row>
    <row r="653" spans="1:7" x14ac:dyDescent="0.25">
      <c r="A653">
        <v>5.2</v>
      </c>
      <c r="B653">
        <v>4.3187146175617999</v>
      </c>
      <c r="C653">
        <v>-0.85279301726354895</v>
      </c>
      <c r="D653">
        <v>-0.56063560009744995</v>
      </c>
      <c r="E653">
        <v>-0.89727354269965698</v>
      </c>
      <c r="F653">
        <f t="shared" si="24"/>
        <v>0.28412056259101692</v>
      </c>
      <c r="G653">
        <f t="shared" si="25"/>
        <v>-0.32525138799455311</v>
      </c>
    </row>
    <row r="654" spans="1:7" x14ac:dyDescent="0.25">
      <c r="A654">
        <v>5.3</v>
      </c>
      <c r="B654">
        <v>2.7561272591664299</v>
      </c>
      <c r="C654">
        <v>-1.1922475704994899</v>
      </c>
      <c r="D654">
        <v>-0.27651503750643303</v>
      </c>
      <c r="E654">
        <v>-1.2225249306942101</v>
      </c>
      <c r="F654">
        <f t="shared" si="24"/>
        <v>0.10185884572310103</v>
      </c>
      <c r="G654">
        <f t="shared" si="25"/>
        <v>-0.25609988331735001</v>
      </c>
    </row>
    <row r="655" spans="1:7" x14ac:dyDescent="0.25">
      <c r="A655">
        <v>5.4</v>
      </c>
      <c r="B655">
        <v>0.44717004823075901</v>
      </c>
      <c r="C655">
        <v>2.1970889015173398</v>
      </c>
      <c r="D655">
        <v>-0.174656191783332</v>
      </c>
      <c r="E655">
        <v>-1.4786248140115601</v>
      </c>
      <c r="F655">
        <f t="shared" si="24"/>
        <v>-2.6210649431576999E-2</v>
      </c>
      <c r="G655">
        <f t="shared" si="25"/>
        <v>3.6229992778380016E-2</v>
      </c>
    </row>
    <row r="656" spans="1:7" x14ac:dyDescent="0.25">
      <c r="A656">
        <v>5.5</v>
      </c>
      <c r="B656">
        <v>3.9066143482412299</v>
      </c>
      <c r="C656">
        <v>1.2166980323277901</v>
      </c>
      <c r="D656">
        <v>-0.200866841214909</v>
      </c>
      <c r="E656">
        <v>-1.4423948212331801</v>
      </c>
      <c r="F656">
        <f t="shared" si="24"/>
        <v>0.135459798824101</v>
      </c>
      <c r="G656">
        <f t="shared" si="25"/>
        <v>0.36642461647845015</v>
      </c>
    </row>
    <row r="657" spans="1:7" x14ac:dyDescent="0.25">
      <c r="A657">
        <v>5.6</v>
      </c>
      <c r="B657">
        <v>4.4877479260347002</v>
      </c>
      <c r="C657">
        <v>-1.1150880894260899</v>
      </c>
      <c r="D657">
        <v>-6.5407042390807996E-2</v>
      </c>
      <c r="E657">
        <v>-1.0759702047547299</v>
      </c>
      <c r="F657">
        <f t="shared" si="24"/>
        <v>0.19750506170596899</v>
      </c>
      <c r="G657">
        <f t="shared" si="25"/>
        <v>-0.40297712723777002</v>
      </c>
    </row>
    <row r="658" spans="1:7" x14ac:dyDescent="0.25">
      <c r="A658">
        <v>5.7</v>
      </c>
      <c r="B658">
        <v>2.1234789234487401</v>
      </c>
      <c r="C658">
        <v>3.0470997187669999</v>
      </c>
      <c r="D658">
        <v>0.13209801931516099</v>
      </c>
      <c r="E658">
        <v>-1.4789473319924999</v>
      </c>
      <c r="F658">
        <f t="shared" si="24"/>
        <v>-0.21140057942062818</v>
      </c>
      <c r="G658">
        <f t="shared" si="25"/>
        <v>2.0035528541400005E-2</v>
      </c>
    </row>
    <row r="659" spans="1:7" x14ac:dyDescent="0.25">
      <c r="A659">
        <v>5.8</v>
      </c>
      <c r="B659">
        <v>2.1114666405398501</v>
      </c>
      <c r="C659">
        <v>-0.77093859010090404</v>
      </c>
      <c r="D659">
        <v>-7.9302560105467199E-2</v>
      </c>
      <c r="E659">
        <v>-1.4589118034510999</v>
      </c>
      <c r="F659">
        <f t="shared" si="24"/>
        <v>0.15144641602906889</v>
      </c>
      <c r="G659">
        <f t="shared" si="25"/>
        <v>-0.14712884425929995</v>
      </c>
    </row>
    <row r="660" spans="1:7" x14ac:dyDescent="0.25">
      <c r="A660">
        <v>5.9</v>
      </c>
      <c r="B660">
        <v>2.66050764229285</v>
      </c>
      <c r="C660">
        <v>-0.94445065699804998</v>
      </c>
      <c r="D660">
        <v>7.2143855923601702E-2</v>
      </c>
      <c r="E660">
        <v>-1.6060406477103999</v>
      </c>
      <c r="F660">
        <f t="shared" si="24"/>
        <v>0.1559557737446583</v>
      </c>
      <c r="G660">
        <f t="shared" si="25"/>
        <v>-0.21554768795487012</v>
      </c>
    </row>
    <row r="661" spans="1:7" x14ac:dyDescent="0.25">
      <c r="A661">
        <v>6</v>
      </c>
      <c r="B661">
        <v>1.0763859308963299</v>
      </c>
      <c r="C661">
        <v>-0.51494812354590602</v>
      </c>
      <c r="D661">
        <v>0.22809962966826</v>
      </c>
      <c r="E661">
        <v>-1.82158833566527</v>
      </c>
      <c r="F661">
        <f t="shared" si="24"/>
        <v>9.3679834347805996E-2</v>
      </c>
      <c r="G661">
        <f t="shared" si="25"/>
        <v>-5.3010898491570035E-2</v>
      </c>
    </row>
    <row r="662" spans="1:7" x14ac:dyDescent="0.25">
      <c r="A662">
        <v>6.1</v>
      </c>
      <c r="B662">
        <v>0.93448786465749101</v>
      </c>
      <c r="C662">
        <v>2.0861059156036501</v>
      </c>
      <c r="D662">
        <v>0.321779464016066</v>
      </c>
      <c r="E662">
        <v>-1.87459923415684</v>
      </c>
      <c r="F662">
        <f t="shared" si="24"/>
        <v>-4.605195990472799E-2</v>
      </c>
      <c r="G662">
        <f t="shared" si="25"/>
        <v>8.1313545494310135E-2</v>
      </c>
    </row>
    <row r="663" spans="1:7" x14ac:dyDescent="0.25">
      <c r="A663">
        <v>6.2</v>
      </c>
      <c r="B663">
        <v>2.0774681678706499</v>
      </c>
      <c r="C663">
        <v>2.8770298796828202</v>
      </c>
      <c r="D663">
        <v>0.27572750411133801</v>
      </c>
      <c r="E663">
        <v>-1.7932856886625299</v>
      </c>
      <c r="F663">
        <f t="shared" si="24"/>
        <v>-0.2005186656272617</v>
      </c>
      <c r="G663">
        <f t="shared" si="25"/>
        <v>5.4323149947519855E-2</v>
      </c>
    </row>
    <row r="664" spans="1:7" x14ac:dyDescent="0.25">
      <c r="A664">
        <v>6.3</v>
      </c>
      <c r="B664">
        <v>4.33203634582188</v>
      </c>
      <c r="C664">
        <v>-2.0595858414028401</v>
      </c>
      <c r="D664">
        <v>7.5208838484076307E-2</v>
      </c>
      <c r="E664">
        <v>-1.7389625387150101</v>
      </c>
      <c r="F664">
        <f t="shared" si="24"/>
        <v>-0.20341401243857932</v>
      </c>
      <c r="G664">
        <f t="shared" si="25"/>
        <v>-0.38247631110808977</v>
      </c>
    </row>
    <row r="665" spans="1:7" x14ac:dyDescent="0.25">
      <c r="A665">
        <v>6.4</v>
      </c>
      <c r="B665">
        <v>3.13431497694837</v>
      </c>
      <c r="C665">
        <v>0.24420397865621499</v>
      </c>
      <c r="D665">
        <v>-0.12820517395450301</v>
      </c>
      <c r="E665">
        <v>-2.1214388498230998</v>
      </c>
      <c r="F665">
        <f t="shared" si="24"/>
        <v>0.30413201574918103</v>
      </c>
      <c r="G665">
        <f t="shared" si="25"/>
        <v>7.5782720613399857E-2</v>
      </c>
    </row>
    <row r="666" spans="1:7" x14ac:dyDescent="0.25">
      <c r="A666">
        <v>6.5</v>
      </c>
      <c r="B666">
        <v>4.96369894021925</v>
      </c>
      <c r="C666">
        <v>2.5190186542856399</v>
      </c>
      <c r="D666">
        <v>0.17592684179467799</v>
      </c>
      <c r="E666">
        <v>-2.0456561292097</v>
      </c>
      <c r="F666">
        <f t="shared" si="24"/>
        <v>-0.40324106288517103</v>
      </c>
      <c r="G666">
        <f t="shared" si="25"/>
        <v>0.2894472609899299</v>
      </c>
    </row>
    <row r="667" spans="1:7" x14ac:dyDescent="0.25">
      <c r="A667">
        <v>6.6</v>
      </c>
      <c r="B667">
        <v>2.3281749771252702</v>
      </c>
      <c r="C667">
        <v>2.0205237827792701</v>
      </c>
      <c r="D667">
        <v>-0.22731422109049301</v>
      </c>
      <c r="E667">
        <v>-1.7562088682197701</v>
      </c>
      <c r="F667">
        <f t="shared" ref="F667:F699" si="26">D668-D667</f>
        <v>-0.10121044739843196</v>
      </c>
      <c r="G667">
        <f t="shared" ref="G667:G699" si="27">E668-E667</f>
        <v>0.20966743328074</v>
      </c>
    </row>
    <row r="668" spans="1:7" x14ac:dyDescent="0.25">
      <c r="A668">
        <v>6.7</v>
      </c>
      <c r="B668">
        <v>2.2492288597252799</v>
      </c>
      <c r="C668">
        <v>1.7946091896119101</v>
      </c>
      <c r="D668">
        <v>-0.32852466848892498</v>
      </c>
      <c r="E668">
        <v>-1.5465414349390301</v>
      </c>
      <c r="F668">
        <f t="shared" si="26"/>
        <v>-4.9921407563374043E-2</v>
      </c>
      <c r="G668">
        <f t="shared" si="27"/>
        <v>0.21931292187443008</v>
      </c>
    </row>
    <row r="669" spans="1:7" x14ac:dyDescent="0.25">
      <c r="A669">
        <v>6.8</v>
      </c>
      <c r="B669">
        <v>4.8419294565412203</v>
      </c>
      <c r="C669">
        <v>-2.3293684243994099</v>
      </c>
      <c r="D669">
        <v>-0.37844607605229902</v>
      </c>
      <c r="E669">
        <v>-1.3272285130646</v>
      </c>
      <c r="F669">
        <f t="shared" si="26"/>
        <v>-0.33306942662836997</v>
      </c>
      <c r="G669">
        <f t="shared" si="27"/>
        <v>-0.35143643190008</v>
      </c>
    </row>
    <row r="670" spans="1:7" x14ac:dyDescent="0.25">
      <c r="A670">
        <v>6.9</v>
      </c>
      <c r="B670">
        <v>0.21037128996403801</v>
      </c>
      <c r="C670">
        <v>0.19769352782257599</v>
      </c>
      <c r="D670">
        <v>-0.71151550268066899</v>
      </c>
      <c r="E670">
        <v>-1.67866494496468</v>
      </c>
      <c r="F670">
        <f t="shared" si="26"/>
        <v>2.0627371917601001E-2</v>
      </c>
      <c r="G670">
        <f t="shared" si="27"/>
        <v>4.1318669126999552E-3</v>
      </c>
    </row>
    <row r="671" spans="1:7" x14ac:dyDescent="0.25">
      <c r="A671">
        <v>7</v>
      </c>
      <c r="B671">
        <v>3.7231761117516302</v>
      </c>
      <c r="C671">
        <v>3.0315688815838602</v>
      </c>
      <c r="D671">
        <v>-0.69088813076306799</v>
      </c>
      <c r="E671">
        <v>-1.67453307805198</v>
      </c>
      <c r="F671">
        <f t="shared" si="26"/>
        <v>-0.37006638828085203</v>
      </c>
      <c r="G671">
        <f t="shared" si="27"/>
        <v>4.0881191958499929E-2</v>
      </c>
    </row>
    <row r="672" spans="1:7" x14ac:dyDescent="0.25">
      <c r="A672">
        <v>7.1</v>
      </c>
      <c r="B672">
        <v>4.5447786506070997</v>
      </c>
      <c r="C672">
        <v>3.0145439699971499</v>
      </c>
      <c r="D672">
        <v>-1.06095451904392</v>
      </c>
      <c r="E672">
        <v>-1.6336518860934801</v>
      </c>
      <c r="F672">
        <f t="shared" si="26"/>
        <v>-0.45081484897954005</v>
      </c>
      <c r="G672">
        <f t="shared" si="27"/>
        <v>5.7585603840650146E-2</v>
      </c>
    </row>
    <row r="673" spans="1:7" x14ac:dyDescent="0.25">
      <c r="A673">
        <v>7.2</v>
      </c>
      <c r="B673">
        <v>4.1952936276764099</v>
      </c>
      <c r="C673">
        <v>-1.36506444800473</v>
      </c>
      <c r="D673">
        <v>-1.5117693680234601</v>
      </c>
      <c r="E673">
        <v>-1.57606628225283</v>
      </c>
      <c r="F673">
        <f t="shared" si="26"/>
        <v>8.5702993405620154E-2</v>
      </c>
      <c r="G673">
        <f t="shared" si="27"/>
        <v>-0.41068221673885996</v>
      </c>
    </row>
    <row r="674" spans="1:7" x14ac:dyDescent="0.25">
      <c r="A674">
        <v>7.3</v>
      </c>
      <c r="B674">
        <v>1.3512957777348999</v>
      </c>
      <c r="C674">
        <v>-0.80379801353777802</v>
      </c>
      <c r="D674">
        <v>-1.4260663746178399</v>
      </c>
      <c r="E674">
        <v>-1.9867484989916899</v>
      </c>
      <c r="F674">
        <f t="shared" si="26"/>
        <v>9.3776840992809918E-2</v>
      </c>
      <c r="G674">
        <f t="shared" si="27"/>
        <v>-9.729289225144E-2</v>
      </c>
    </row>
    <row r="675" spans="1:7" x14ac:dyDescent="0.25">
      <c r="A675">
        <v>7.4</v>
      </c>
      <c r="B675">
        <v>3.8399704864826401</v>
      </c>
      <c r="C675">
        <v>-1.7909197247312201</v>
      </c>
      <c r="D675">
        <v>-1.33228953362503</v>
      </c>
      <c r="E675">
        <v>-2.0840413912431299</v>
      </c>
      <c r="F675">
        <f t="shared" si="26"/>
        <v>-8.3845772909959981E-2</v>
      </c>
      <c r="G675">
        <f t="shared" si="27"/>
        <v>-0.37473139678403022</v>
      </c>
    </row>
    <row r="676" spans="1:7" x14ac:dyDescent="0.25">
      <c r="A676">
        <v>7.5</v>
      </c>
      <c r="B676">
        <v>3.99172939008854</v>
      </c>
      <c r="C676">
        <v>0.92993222538926101</v>
      </c>
      <c r="D676">
        <v>-1.41613530653499</v>
      </c>
      <c r="E676">
        <v>-2.4587727880271601</v>
      </c>
      <c r="F676">
        <f t="shared" si="26"/>
        <v>0.23866083405888006</v>
      </c>
      <c r="G676">
        <f t="shared" si="27"/>
        <v>0.31996881336044014</v>
      </c>
    </row>
    <row r="677" spans="1:7" x14ac:dyDescent="0.25">
      <c r="A677">
        <v>7.6</v>
      </c>
      <c r="B677">
        <v>4.5781732049049202</v>
      </c>
      <c r="C677">
        <v>-0.51920128367088303</v>
      </c>
      <c r="D677">
        <v>-1.1774744724761099</v>
      </c>
      <c r="E677">
        <v>-2.13880397466672</v>
      </c>
      <c r="F677">
        <f t="shared" si="26"/>
        <v>0.39748421701855996</v>
      </c>
      <c r="G677">
        <f t="shared" si="27"/>
        <v>-0.22716292867065979</v>
      </c>
    </row>
    <row r="678" spans="1:7" x14ac:dyDescent="0.25">
      <c r="A678">
        <v>7.7</v>
      </c>
      <c r="B678">
        <v>2.8630980990039498</v>
      </c>
      <c r="C678">
        <v>1.67326396482901</v>
      </c>
      <c r="D678">
        <v>-0.77999025545754996</v>
      </c>
      <c r="E678">
        <v>-2.3659669033373798</v>
      </c>
      <c r="F678">
        <f t="shared" si="26"/>
        <v>-2.9286178177635014E-2</v>
      </c>
      <c r="G678">
        <f t="shared" si="27"/>
        <v>0.28480805292853972</v>
      </c>
    </row>
    <row r="679" spans="1:7" x14ac:dyDescent="0.25">
      <c r="A679">
        <v>7.8</v>
      </c>
      <c r="B679">
        <v>2.8261819013133702</v>
      </c>
      <c r="C679">
        <v>2.9424834811849201</v>
      </c>
      <c r="D679">
        <v>-0.80927643363518498</v>
      </c>
      <c r="E679">
        <v>-2.0811588504088401</v>
      </c>
      <c r="F679">
        <f t="shared" si="26"/>
        <v>-0.27703455032903501</v>
      </c>
      <c r="G679">
        <f t="shared" si="27"/>
        <v>5.5900798895020198E-2</v>
      </c>
    </row>
    <row r="680" spans="1:7" x14ac:dyDescent="0.25">
      <c r="A680">
        <v>7.9</v>
      </c>
      <c r="B680">
        <v>3.3999513671410302</v>
      </c>
      <c r="C680">
        <v>-1.1144569639108199</v>
      </c>
      <c r="D680">
        <v>-1.08631098396422</v>
      </c>
      <c r="E680">
        <v>-2.0252580515138199</v>
      </c>
      <c r="F680">
        <f t="shared" si="26"/>
        <v>0.14982396261619202</v>
      </c>
      <c r="G680">
        <f t="shared" si="27"/>
        <v>-0.30520398623744027</v>
      </c>
    </row>
    <row r="681" spans="1:7" x14ac:dyDescent="0.25">
      <c r="A681">
        <v>8</v>
      </c>
      <c r="B681">
        <v>4.08217627189733</v>
      </c>
      <c r="C681">
        <v>2.2036561944515798</v>
      </c>
      <c r="D681">
        <v>-0.93648702134802797</v>
      </c>
      <c r="E681">
        <v>-2.3304620377512602</v>
      </c>
      <c r="F681">
        <f t="shared" si="26"/>
        <v>-0.24144162078309195</v>
      </c>
      <c r="G681">
        <f t="shared" si="27"/>
        <v>0.32916192808715028</v>
      </c>
    </row>
    <row r="682" spans="1:7" x14ac:dyDescent="0.25">
      <c r="A682">
        <v>8.1</v>
      </c>
      <c r="B682">
        <v>4.82759613747759</v>
      </c>
      <c r="C682">
        <v>2.05163668454087</v>
      </c>
      <c r="D682">
        <v>-1.1779286421311199</v>
      </c>
      <c r="E682">
        <v>-2.0013001096641099</v>
      </c>
      <c r="F682">
        <f t="shared" si="26"/>
        <v>-0.22328810332553006</v>
      </c>
      <c r="G682">
        <f t="shared" si="27"/>
        <v>0.42801783558535988</v>
      </c>
    </row>
    <row r="683" spans="1:7" x14ac:dyDescent="0.25">
      <c r="A683">
        <v>8.1999999999999993</v>
      </c>
      <c r="B683">
        <v>2.7680885193532001</v>
      </c>
      <c r="C683">
        <v>-1.7605133259697301</v>
      </c>
      <c r="D683">
        <v>-1.40121674545665</v>
      </c>
      <c r="E683">
        <v>-1.57328227407875</v>
      </c>
      <c r="F683">
        <f t="shared" si="26"/>
        <v>-5.2200884406919945E-2</v>
      </c>
      <c r="G683">
        <f t="shared" si="27"/>
        <v>-0.27184224869745011</v>
      </c>
    </row>
    <row r="684" spans="1:7" x14ac:dyDescent="0.25">
      <c r="A684">
        <v>8.3000000000000007</v>
      </c>
      <c r="B684">
        <v>0.46728810661637998</v>
      </c>
      <c r="C684">
        <v>-0.84678106036956202</v>
      </c>
      <c r="D684">
        <v>-1.4534176298635699</v>
      </c>
      <c r="E684">
        <v>-1.8451245227762001</v>
      </c>
      <c r="F684">
        <f t="shared" si="26"/>
        <v>3.0953073002669917E-2</v>
      </c>
      <c r="G684">
        <f t="shared" si="27"/>
        <v>-3.5006985267839852E-2</v>
      </c>
    </row>
    <row r="685" spans="1:7" x14ac:dyDescent="0.25">
      <c r="A685">
        <v>8.4</v>
      </c>
      <c r="B685">
        <v>1.5908119427522101</v>
      </c>
      <c r="C685">
        <v>-0.160225643905826</v>
      </c>
      <c r="D685">
        <v>-1.4224645568609</v>
      </c>
      <c r="E685">
        <v>-1.8801315080440399</v>
      </c>
      <c r="F685">
        <f t="shared" si="26"/>
        <v>0.15704357242354994</v>
      </c>
      <c r="G685">
        <f t="shared" si="27"/>
        <v>-2.537996714886015E-2</v>
      </c>
    </row>
    <row r="686" spans="1:7" x14ac:dyDescent="0.25">
      <c r="A686">
        <v>8.5</v>
      </c>
      <c r="B686">
        <v>4.9490394583228303</v>
      </c>
      <c r="C686">
        <v>1.4437336836321899</v>
      </c>
      <c r="D686">
        <v>-1.2654209844373501</v>
      </c>
      <c r="E686">
        <v>-1.9055114751929001</v>
      </c>
      <c r="F686">
        <f t="shared" si="26"/>
        <v>6.2714731063160167E-2</v>
      </c>
      <c r="G686">
        <f t="shared" si="27"/>
        <v>0.49091422683402008</v>
      </c>
    </row>
    <row r="687" spans="1:7" x14ac:dyDescent="0.25">
      <c r="A687">
        <v>8.6</v>
      </c>
      <c r="B687">
        <v>3.28899117745391</v>
      </c>
      <c r="C687">
        <v>0.930176283638942</v>
      </c>
      <c r="D687">
        <v>-1.2027062533741899</v>
      </c>
      <c r="E687">
        <v>-1.41459724835888</v>
      </c>
      <c r="F687">
        <f t="shared" si="26"/>
        <v>0.19658058872748985</v>
      </c>
      <c r="G687">
        <f t="shared" si="27"/>
        <v>0.26368674936229008</v>
      </c>
    </row>
    <row r="688" spans="1:7" x14ac:dyDescent="0.25">
      <c r="A688">
        <v>8.6999999999999993</v>
      </c>
      <c r="B688">
        <v>4.0153221467225304</v>
      </c>
      <c r="C688">
        <v>-1.1319293874603</v>
      </c>
      <c r="D688">
        <v>-1.0061256646467001</v>
      </c>
      <c r="E688">
        <v>-1.1509104989965899</v>
      </c>
      <c r="F688">
        <f t="shared" si="26"/>
        <v>0.17061668088604409</v>
      </c>
      <c r="G688">
        <f t="shared" si="27"/>
        <v>-0.36348049139264016</v>
      </c>
    </row>
    <row r="689" spans="1:7" x14ac:dyDescent="0.25">
      <c r="A689">
        <v>8.8000000000000007</v>
      </c>
      <c r="B689">
        <v>4.8442060312049797</v>
      </c>
      <c r="C689">
        <v>1.5791918225952799</v>
      </c>
      <c r="D689">
        <v>-0.83550898376065597</v>
      </c>
      <c r="E689">
        <v>-1.5143909903892301</v>
      </c>
      <c r="F689">
        <f t="shared" si="26"/>
        <v>-4.0669033632200202E-3</v>
      </c>
      <c r="G689">
        <f t="shared" si="27"/>
        <v>0.48440353118516999</v>
      </c>
    </row>
    <row r="690" spans="1:7" x14ac:dyDescent="0.25">
      <c r="A690">
        <v>8.9</v>
      </c>
      <c r="B690">
        <v>4.9557670610051598</v>
      </c>
      <c r="C690">
        <v>-0.85171551840704895</v>
      </c>
      <c r="D690">
        <v>-0.83957588712387599</v>
      </c>
      <c r="E690">
        <v>-1.0299874592040601</v>
      </c>
      <c r="F690">
        <f t="shared" si="26"/>
        <v>0.32643307576120195</v>
      </c>
      <c r="G690">
        <f t="shared" si="27"/>
        <v>-0.37287761890265991</v>
      </c>
    </row>
    <row r="691" spans="1:7" x14ac:dyDescent="0.25">
      <c r="A691">
        <v>9</v>
      </c>
      <c r="B691">
        <v>1.93294491665152</v>
      </c>
      <c r="C691">
        <v>-0.69494463375205096</v>
      </c>
      <c r="D691">
        <v>-0.51314281136267403</v>
      </c>
      <c r="E691">
        <v>-1.40286507810672</v>
      </c>
      <c r="F691">
        <f t="shared" si="26"/>
        <v>0.14846740303093703</v>
      </c>
      <c r="G691">
        <f t="shared" si="27"/>
        <v>-0.12377475811060989</v>
      </c>
    </row>
    <row r="692" spans="1:7" x14ac:dyDescent="0.25">
      <c r="A692">
        <v>9.1</v>
      </c>
      <c r="B692">
        <v>0.90612709163663596</v>
      </c>
      <c r="C692">
        <v>2.6911284754914102</v>
      </c>
      <c r="D692">
        <v>-0.36467540833173701</v>
      </c>
      <c r="E692">
        <v>-1.5266398362173299</v>
      </c>
      <c r="F692">
        <f t="shared" si="26"/>
        <v>-8.1573647773863001E-2</v>
      </c>
      <c r="G692">
        <f t="shared" si="27"/>
        <v>3.9451274388099922E-2</v>
      </c>
    </row>
    <row r="693" spans="1:7" x14ac:dyDescent="0.25">
      <c r="A693">
        <v>9.1999999999999993</v>
      </c>
      <c r="B693">
        <v>0.90482459482557698</v>
      </c>
      <c r="C693">
        <v>-2.4000176607653301</v>
      </c>
      <c r="D693">
        <v>-0.44624905610560001</v>
      </c>
      <c r="E693">
        <v>-1.48718856182923</v>
      </c>
      <c r="F693">
        <f t="shared" si="26"/>
        <v>-6.6722276361806998E-2</v>
      </c>
      <c r="G693">
        <f t="shared" si="27"/>
        <v>-6.1116391509250079E-2</v>
      </c>
    </row>
    <row r="694" spans="1:7" x14ac:dyDescent="0.25">
      <c r="A694">
        <v>9.3000000000000007</v>
      </c>
      <c r="B694">
        <v>2.38397879983025</v>
      </c>
      <c r="C694">
        <v>-2.5923614730281499</v>
      </c>
      <c r="D694">
        <v>-0.512971332467407</v>
      </c>
      <c r="E694">
        <v>-1.5483049533384801</v>
      </c>
      <c r="F694">
        <f t="shared" si="26"/>
        <v>-0.20333577930632596</v>
      </c>
      <c r="G694">
        <f t="shared" si="27"/>
        <v>-0.12445123556755</v>
      </c>
    </row>
    <row r="695" spans="1:7" x14ac:dyDescent="0.25">
      <c r="A695">
        <v>9.4</v>
      </c>
      <c r="B695">
        <v>1.7081418870339</v>
      </c>
      <c r="C695">
        <v>-1.1840321737899999</v>
      </c>
      <c r="D695">
        <v>-0.71630711177373296</v>
      </c>
      <c r="E695">
        <v>-1.6727561889060301</v>
      </c>
      <c r="F695">
        <f t="shared" si="26"/>
        <v>6.4430012913487933E-2</v>
      </c>
      <c r="G695">
        <f t="shared" si="27"/>
        <v>-0.15819690419968002</v>
      </c>
    </row>
    <row r="696" spans="1:7" x14ac:dyDescent="0.25">
      <c r="A696">
        <v>9.5</v>
      </c>
      <c r="B696">
        <v>1.7423729681331701</v>
      </c>
      <c r="C696">
        <v>-1.0120992719006801</v>
      </c>
      <c r="D696">
        <v>-0.65187709886024503</v>
      </c>
      <c r="E696">
        <v>-1.8309530931057101</v>
      </c>
      <c r="F696">
        <f t="shared" si="26"/>
        <v>9.2360023484167053E-2</v>
      </c>
      <c r="G696">
        <f t="shared" si="27"/>
        <v>-0.14774390567064999</v>
      </c>
    </row>
    <row r="697" spans="1:7" x14ac:dyDescent="0.25">
      <c r="A697">
        <v>9.6</v>
      </c>
      <c r="B697">
        <v>2.02441245561318</v>
      </c>
      <c r="C697">
        <v>1.75780211084217</v>
      </c>
      <c r="D697">
        <v>-0.55951707537607798</v>
      </c>
      <c r="E697">
        <v>-1.9786969987763601</v>
      </c>
      <c r="F697">
        <f t="shared" si="26"/>
        <v>-3.763741481542604E-2</v>
      </c>
      <c r="G697">
        <f t="shared" si="27"/>
        <v>0.19891174653707</v>
      </c>
    </row>
    <row r="698" spans="1:7" x14ac:dyDescent="0.25">
      <c r="A698">
        <v>9.6999999999999993</v>
      </c>
      <c r="B698">
        <v>1.95446939128804</v>
      </c>
      <c r="C698">
        <v>2.7372723143980799</v>
      </c>
      <c r="D698">
        <v>-0.59715449019150402</v>
      </c>
      <c r="E698">
        <v>-1.7797852522392901</v>
      </c>
      <c r="F698">
        <f t="shared" si="26"/>
        <v>-0.17968804929379101</v>
      </c>
      <c r="G698">
        <f t="shared" si="27"/>
        <v>7.6887651517069999E-2</v>
      </c>
    </row>
    <row r="699" spans="1:7" x14ac:dyDescent="0.25">
      <c r="A699">
        <v>9.8000000000000007</v>
      </c>
      <c r="B699">
        <v>4.89051513695052</v>
      </c>
      <c r="C699">
        <v>1.4253980201159699</v>
      </c>
      <c r="D699">
        <v>-0.77684253948529502</v>
      </c>
      <c r="E699">
        <v>-1.7028976007222201</v>
      </c>
      <c r="F699">
        <f t="shared" si="26"/>
        <v>7.0856984170515003E-2</v>
      </c>
      <c r="G699">
        <f t="shared" si="27"/>
        <v>0.48389117665201997</v>
      </c>
    </row>
    <row r="700" spans="1:7" x14ac:dyDescent="0.25">
      <c r="A700">
        <v>9.9</v>
      </c>
      <c r="B700">
        <v>3.8446038021547499</v>
      </c>
      <c r="C700">
        <v>-1.837157913105</v>
      </c>
      <c r="D700">
        <v>-0.70598555531478002</v>
      </c>
      <c r="E700">
        <v>-1.2190064240702001</v>
      </c>
      <c r="F700">
        <f>-0.80718-D700</f>
        <v>-0.10119444468521999</v>
      </c>
      <c r="G700">
        <f>-1.58991-E700</f>
        <v>-0.37090357592979983</v>
      </c>
    </row>
    <row r="701" spans="1:7" x14ac:dyDescent="0.25">
      <c r="A701">
        <v>0</v>
      </c>
      <c r="B701">
        <v>3.0026262892317801</v>
      </c>
      <c r="C701">
        <v>0.30169935264574299</v>
      </c>
      <c r="D701">
        <v>0</v>
      </c>
      <c r="E701">
        <v>0</v>
      </c>
      <c r="F701">
        <f>D702-D701</f>
        <v>0.28670064181453597</v>
      </c>
      <c r="G701">
        <f>E702-E701</f>
        <v>8.9221008237923394E-2</v>
      </c>
    </row>
    <row r="702" spans="1:7" x14ac:dyDescent="0.25">
      <c r="A702">
        <v>0.1</v>
      </c>
      <c r="B702">
        <v>0.65600558097529504</v>
      </c>
      <c r="C702">
        <v>-1.0050623020131499</v>
      </c>
      <c r="D702">
        <v>0.28670064181453597</v>
      </c>
      <c r="E702">
        <v>8.9221008237923394E-2</v>
      </c>
      <c r="F702">
        <f>D703-D702</f>
        <v>3.5164235876739003E-2</v>
      </c>
      <c r="G702">
        <f>E703-E702</f>
        <v>-5.5379687051412593E-2</v>
      </c>
    </row>
    <row r="703" spans="1:7" x14ac:dyDescent="0.25">
      <c r="A703">
        <v>0.2</v>
      </c>
      <c r="B703">
        <v>0.30622779116173798</v>
      </c>
      <c r="C703">
        <v>-1.61200266519828E-2</v>
      </c>
      <c r="D703">
        <v>0.32186487769127498</v>
      </c>
      <c r="E703">
        <v>3.38413211865108E-2</v>
      </c>
      <c r="F703">
        <f t="shared" ref="F703:F766" si="28">D704-D703</f>
        <v>3.0618800457228035E-2</v>
      </c>
      <c r="G703">
        <f t="shared" ref="G703:G766" si="29">E704-E703</f>
        <v>-4.9361863662920197E-4</v>
      </c>
    </row>
    <row r="704" spans="1:7" x14ac:dyDescent="0.25">
      <c r="A704">
        <v>0.3</v>
      </c>
      <c r="B704">
        <v>4.1483668557480202</v>
      </c>
      <c r="C704">
        <v>2.5767253599942501</v>
      </c>
      <c r="D704">
        <v>0.35248367814850301</v>
      </c>
      <c r="E704">
        <v>3.3347702549881598E-2</v>
      </c>
      <c r="F704">
        <f t="shared" si="28"/>
        <v>-0.35039580802440151</v>
      </c>
      <c r="G704">
        <f t="shared" si="29"/>
        <v>0.22206362470610538</v>
      </c>
    </row>
    <row r="705" spans="1:7" x14ac:dyDescent="0.25">
      <c r="A705">
        <v>0.4</v>
      </c>
      <c r="B705">
        <v>1.60100032713331</v>
      </c>
      <c r="C705">
        <v>-1.8947323101007001</v>
      </c>
      <c r="D705">
        <v>2.0878701241014998E-3</v>
      </c>
      <c r="E705">
        <v>0.25541132725598698</v>
      </c>
      <c r="F705">
        <f t="shared" si="28"/>
        <v>-5.0959886698265698E-2</v>
      </c>
      <c r="G705">
        <f t="shared" si="29"/>
        <v>-0.15177322037338897</v>
      </c>
    </row>
    <row r="706" spans="1:7" x14ac:dyDescent="0.25">
      <c r="A706">
        <v>0.5</v>
      </c>
      <c r="B706">
        <v>3.58821905074922</v>
      </c>
      <c r="C706">
        <v>-2.6284340505968502</v>
      </c>
      <c r="D706">
        <v>-4.88720165741642E-2</v>
      </c>
      <c r="E706">
        <v>0.103638106882598</v>
      </c>
      <c r="F706">
        <f t="shared" si="28"/>
        <v>-0.31260499728841185</v>
      </c>
      <c r="G706">
        <f t="shared" si="29"/>
        <v>-0.17615696191723229</v>
      </c>
    </row>
    <row r="707" spans="1:7" x14ac:dyDescent="0.25">
      <c r="A707">
        <v>0.6</v>
      </c>
      <c r="B707">
        <v>1.9386840092350099</v>
      </c>
      <c r="C707">
        <v>2.17395509799139</v>
      </c>
      <c r="D707">
        <v>-0.36147701386257602</v>
      </c>
      <c r="E707">
        <v>-7.2518855034634302E-2</v>
      </c>
      <c r="F707">
        <f t="shared" si="28"/>
        <v>-0.10997121036246399</v>
      </c>
      <c r="G707">
        <f t="shared" si="29"/>
        <v>0.15965991910322969</v>
      </c>
    </row>
    <row r="708" spans="1:7" x14ac:dyDescent="0.25">
      <c r="A708">
        <v>0.7</v>
      </c>
      <c r="B708">
        <v>0.21265612530997699</v>
      </c>
      <c r="C708">
        <v>-0.73326973058733202</v>
      </c>
      <c r="D708">
        <v>-0.47144822422504001</v>
      </c>
      <c r="E708">
        <v>8.7141064068595397E-2</v>
      </c>
      <c r="F708">
        <f t="shared" si="28"/>
        <v>1.5800136153145017E-2</v>
      </c>
      <c r="G708">
        <f t="shared" si="29"/>
        <v>-1.4233129447194501E-2</v>
      </c>
    </row>
    <row r="709" spans="1:7" x14ac:dyDescent="0.25">
      <c r="A709">
        <v>0.8</v>
      </c>
      <c r="B709">
        <v>3.8219229822758898</v>
      </c>
      <c r="C709">
        <v>-0.79032373674594802</v>
      </c>
      <c r="D709">
        <v>-0.455648088071895</v>
      </c>
      <c r="E709">
        <v>7.2907934621400897E-2</v>
      </c>
      <c r="F709">
        <f t="shared" si="28"/>
        <v>0.26891635289996096</v>
      </c>
      <c r="G709">
        <f t="shared" si="29"/>
        <v>-0.2715786220737369</v>
      </c>
    </row>
    <row r="710" spans="1:7" x14ac:dyDescent="0.25">
      <c r="A710">
        <v>0.9</v>
      </c>
      <c r="B710">
        <v>0.27945580664674702</v>
      </c>
      <c r="C710">
        <v>-2.01599648453386</v>
      </c>
      <c r="D710">
        <v>-0.186731735171934</v>
      </c>
      <c r="E710">
        <v>-0.19867068745233599</v>
      </c>
      <c r="F710">
        <f t="shared" si="28"/>
        <v>-1.2034443950328988E-2</v>
      </c>
      <c r="G710">
        <f t="shared" si="29"/>
        <v>-2.5221570876776012E-2</v>
      </c>
    </row>
    <row r="711" spans="1:7" x14ac:dyDescent="0.25">
      <c r="A711">
        <v>1</v>
      </c>
      <c r="B711">
        <v>8.80756516953001E-2</v>
      </c>
      <c r="C711">
        <v>0.56605215054429903</v>
      </c>
      <c r="D711">
        <v>-0.19876617912226299</v>
      </c>
      <c r="E711">
        <v>-0.223892258329112</v>
      </c>
      <c r="F711">
        <f t="shared" si="28"/>
        <v>7.4338033866309938E-3</v>
      </c>
      <c r="G711">
        <f t="shared" si="29"/>
        <v>4.7235337856769977E-3</v>
      </c>
    </row>
    <row r="712" spans="1:7" x14ac:dyDescent="0.25">
      <c r="A712">
        <v>1.1000000000000001</v>
      </c>
      <c r="B712">
        <v>4.93292782243274</v>
      </c>
      <c r="C712">
        <v>1.16895382335922</v>
      </c>
      <c r="D712">
        <v>-0.191332375735632</v>
      </c>
      <c r="E712">
        <v>-0.219168724543435</v>
      </c>
      <c r="F712">
        <f t="shared" si="28"/>
        <v>0.19293407747782712</v>
      </c>
      <c r="G712">
        <f t="shared" si="29"/>
        <v>0.45399802946828999</v>
      </c>
    </row>
    <row r="713" spans="1:7" x14ac:dyDescent="0.25">
      <c r="A713">
        <v>1.2</v>
      </c>
      <c r="B713">
        <v>4.7951134209144799</v>
      </c>
      <c r="C713">
        <v>-2.0594618665050599</v>
      </c>
      <c r="D713">
        <v>1.6017017421951199E-3</v>
      </c>
      <c r="E713">
        <v>0.23482930492485499</v>
      </c>
      <c r="F713">
        <f t="shared" si="28"/>
        <v>-0.22510565553893513</v>
      </c>
      <c r="G713">
        <f t="shared" si="29"/>
        <v>-0.42338938465522102</v>
      </c>
    </row>
    <row r="714" spans="1:7" x14ac:dyDescent="0.25">
      <c r="A714">
        <v>1.3</v>
      </c>
      <c r="B714">
        <v>2.5119921987268801</v>
      </c>
      <c r="C714">
        <v>1.16412356450317</v>
      </c>
      <c r="D714">
        <v>-0.22350395379674001</v>
      </c>
      <c r="E714">
        <v>-0.18856007973036601</v>
      </c>
      <c r="F714">
        <f t="shared" si="28"/>
        <v>9.9363270250996019E-2</v>
      </c>
      <c r="G714">
        <f t="shared" si="29"/>
        <v>0.23071191687833281</v>
      </c>
    </row>
    <row r="715" spans="1:7" x14ac:dyDescent="0.25">
      <c r="A715">
        <v>1.4</v>
      </c>
      <c r="B715">
        <v>1.86566661103364</v>
      </c>
      <c r="C715">
        <v>0.55695248341358605</v>
      </c>
      <c r="D715">
        <v>-0.12414068354574399</v>
      </c>
      <c r="E715">
        <v>4.2151837147966803E-2</v>
      </c>
      <c r="F715">
        <f t="shared" si="28"/>
        <v>0.15837083655091699</v>
      </c>
      <c r="G715">
        <f t="shared" si="29"/>
        <v>9.861945632287919E-2</v>
      </c>
    </row>
    <row r="716" spans="1:7" x14ac:dyDescent="0.25">
      <c r="A716">
        <v>1.5</v>
      </c>
      <c r="B716">
        <v>0.53661123242136999</v>
      </c>
      <c r="C716">
        <v>-2.3590190988534698</v>
      </c>
      <c r="D716">
        <v>3.4230153005173E-2</v>
      </c>
      <c r="E716">
        <v>0.14077129347084599</v>
      </c>
      <c r="F716">
        <f t="shared" si="28"/>
        <v>-3.8051169979288577E-2</v>
      </c>
      <c r="G716">
        <f t="shared" si="29"/>
        <v>-3.7836815548021999E-2</v>
      </c>
    </row>
    <row r="717" spans="1:7" x14ac:dyDescent="0.25">
      <c r="A717">
        <v>1.6</v>
      </c>
      <c r="B717">
        <v>2.5150522501210202</v>
      </c>
      <c r="C717">
        <v>1.46862769087885</v>
      </c>
      <c r="D717">
        <v>-3.8210169741155799E-3</v>
      </c>
      <c r="E717">
        <v>0.10293447792282399</v>
      </c>
      <c r="F717">
        <f t="shared" si="28"/>
        <v>2.565126486897578E-2</v>
      </c>
      <c r="G717">
        <f t="shared" si="29"/>
        <v>0.25019370659353002</v>
      </c>
    </row>
    <row r="718" spans="1:7" x14ac:dyDescent="0.25">
      <c r="A718">
        <v>1.7</v>
      </c>
      <c r="B718">
        <v>4.6179836736778297</v>
      </c>
      <c r="C718">
        <v>3.04284489060622</v>
      </c>
      <c r="D718">
        <v>2.18302478948602E-2</v>
      </c>
      <c r="E718">
        <v>0.35312818451635403</v>
      </c>
      <c r="F718">
        <f t="shared" si="28"/>
        <v>-0.45954867053988924</v>
      </c>
      <c r="G718">
        <f t="shared" si="29"/>
        <v>4.5527480806313969E-2</v>
      </c>
    </row>
    <row r="719" spans="1:7" x14ac:dyDescent="0.25">
      <c r="A719">
        <v>1.8</v>
      </c>
      <c r="B719">
        <v>0.67518459987988499</v>
      </c>
      <c r="C719">
        <v>-1.2574722714230999</v>
      </c>
      <c r="D719">
        <v>-0.43771842264502903</v>
      </c>
      <c r="E719">
        <v>0.398655665322668</v>
      </c>
      <c r="F719">
        <f t="shared" si="28"/>
        <v>2.0810712232656015E-2</v>
      </c>
      <c r="G719">
        <f t="shared" si="29"/>
        <v>-6.4231275057554993E-2</v>
      </c>
    </row>
    <row r="720" spans="1:7" x14ac:dyDescent="0.25">
      <c r="A720">
        <v>1.9</v>
      </c>
      <c r="B720">
        <v>2.7696307193932501</v>
      </c>
      <c r="C720">
        <v>2.6464456648774299</v>
      </c>
      <c r="D720">
        <v>-0.41690771041237301</v>
      </c>
      <c r="E720">
        <v>0.334424390265113</v>
      </c>
      <c r="F720">
        <f t="shared" si="28"/>
        <v>-0.24369949570387101</v>
      </c>
      <c r="G720">
        <f t="shared" si="29"/>
        <v>0.13160204790103802</v>
      </c>
    </row>
    <row r="721" spans="1:7" x14ac:dyDescent="0.25">
      <c r="A721">
        <v>2</v>
      </c>
      <c r="B721">
        <v>2.3603873629568799</v>
      </c>
      <c r="C721">
        <v>2.2097403148755301</v>
      </c>
      <c r="D721">
        <v>-0.66060720611624402</v>
      </c>
      <c r="E721">
        <v>0.46602643816615102</v>
      </c>
      <c r="F721">
        <f t="shared" si="28"/>
        <v>-0.14076124857743999</v>
      </c>
      <c r="G721">
        <f t="shared" si="29"/>
        <v>0.18947442025504496</v>
      </c>
    </row>
    <row r="722" spans="1:7" x14ac:dyDescent="0.25">
      <c r="A722">
        <v>2.1</v>
      </c>
      <c r="B722">
        <v>1.66801292987326</v>
      </c>
      <c r="C722">
        <v>2.1939132967624002</v>
      </c>
      <c r="D722">
        <v>-0.80136845469368401</v>
      </c>
      <c r="E722">
        <v>0.65550085842119599</v>
      </c>
      <c r="F722">
        <f t="shared" si="28"/>
        <v>-9.7340091872414991E-2</v>
      </c>
      <c r="G722">
        <f t="shared" si="29"/>
        <v>0.13545323125165099</v>
      </c>
    </row>
    <row r="723" spans="1:7" x14ac:dyDescent="0.25">
      <c r="A723">
        <v>2.2000000000000002</v>
      </c>
      <c r="B723">
        <v>3.4767023501006</v>
      </c>
      <c r="C723">
        <v>0.57754415437217199</v>
      </c>
      <c r="D723">
        <v>-0.898708546566099</v>
      </c>
      <c r="E723">
        <v>0.79095408967284697</v>
      </c>
      <c r="F723">
        <f t="shared" si="28"/>
        <v>0.29128020485387696</v>
      </c>
      <c r="G723">
        <f t="shared" si="29"/>
        <v>0.18981684480633998</v>
      </c>
    </row>
    <row r="724" spans="1:7" x14ac:dyDescent="0.25">
      <c r="A724">
        <v>2.2999999999999998</v>
      </c>
      <c r="B724">
        <v>2.8411044005755302</v>
      </c>
      <c r="C724">
        <v>1.00303932062209</v>
      </c>
      <c r="D724">
        <v>-0.60742834171222204</v>
      </c>
      <c r="E724">
        <v>0.98077093447918695</v>
      </c>
      <c r="F724">
        <f t="shared" si="28"/>
        <v>0.15277820551850302</v>
      </c>
      <c r="G724">
        <f t="shared" si="29"/>
        <v>0.23953613937826301</v>
      </c>
    </row>
    <row r="725" spans="1:7" x14ac:dyDescent="0.25">
      <c r="A725">
        <v>2.4</v>
      </c>
      <c r="B725">
        <v>0.81761955683537302</v>
      </c>
      <c r="C725">
        <v>3.0175713895615499</v>
      </c>
      <c r="D725">
        <v>-0.45465013619371902</v>
      </c>
      <c r="E725">
        <v>1.22030707385745</v>
      </c>
      <c r="F725">
        <f t="shared" si="28"/>
        <v>-8.1133959732359984E-2</v>
      </c>
      <c r="G725">
        <f t="shared" si="29"/>
        <v>1.011424615799994E-2</v>
      </c>
    </row>
    <row r="726" spans="1:7" x14ac:dyDescent="0.25">
      <c r="A726">
        <v>2.5</v>
      </c>
      <c r="B726">
        <v>2.6211846457234702</v>
      </c>
      <c r="C726">
        <v>-0.53281543770538697</v>
      </c>
      <c r="D726">
        <v>-0.53578409592607901</v>
      </c>
      <c r="E726">
        <v>1.2304213200154499</v>
      </c>
      <c r="F726">
        <f t="shared" si="28"/>
        <v>0.22578369610872301</v>
      </c>
      <c r="G726">
        <f t="shared" si="29"/>
        <v>-0.13314582998070001</v>
      </c>
    </row>
    <row r="727" spans="1:7" x14ac:dyDescent="0.25">
      <c r="A727">
        <v>2.6</v>
      </c>
      <c r="B727">
        <v>3.04637970981174</v>
      </c>
      <c r="C727">
        <v>1.55628578269426</v>
      </c>
      <c r="D727">
        <v>-0.310000399817356</v>
      </c>
      <c r="E727">
        <v>1.0972754900347499</v>
      </c>
      <c r="F727">
        <f t="shared" si="28"/>
        <v>4.4203075885390075E-3</v>
      </c>
      <c r="G727">
        <f t="shared" si="29"/>
        <v>0.30460589988434017</v>
      </c>
    </row>
    <row r="728" spans="1:7" x14ac:dyDescent="0.25">
      <c r="A728">
        <v>2.7</v>
      </c>
      <c r="B728">
        <v>3.9800366418037298</v>
      </c>
      <c r="C728">
        <v>-0.65452890014568998</v>
      </c>
      <c r="D728">
        <v>-0.30558009222881699</v>
      </c>
      <c r="E728">
        <v>1.4018813899190901</v>
      </c>
      <c r="F728">
        <f t="shared" si="28"/>
        <v>0.31575016325972122</v>
      </c>
      <c r="G728">
        <f t="shared" si="29"/>
        <v>-0.24229888795136012</v>
      </c>
    </row>
    <row r="729" spans="1:7" x14ac:dyDescent="0.25">
      <c r="A729">
        <v>2.8</v>
      </c>
      <c r="B729">
        <v>4.7135230159938404</v>
      </c>
      <c r="C729">
        <v>-1.5097238475160999</v>
      </c>
      <c r="D729">
        <v>1.01700710309042E-2</v>
      </c>
      <c r="E729">
        <v>1.1595825019677299</v>
      </c>
      <c r="F729">
        <f t="shared" si="28"/>
        <v>2.8768762036969701E-2</v>
      </c>
      <c r="G729">
        <f t="shared" si="29"/>
        <v>-0.47047353863303798</v>
      </c>
    </row>
    <row r="730" spans="1:7" x14ac:dyDescent="0.25">
      <c r="A730">
        <v>2.9</v>
      </c>
      <c r="B730">
        <v>3.8571722023630102</v>
      </c>
      <c r="C730">
        <v>-0.22161148964671301</v>
      </c>
      <c r="D730">
        <v>3.89388330678739E-2</v>
      </c>
      <c r="E730">
        <v>0.68910896333469196</v>
      </c>
      <c r="F730">
        <f t="shared" si="28"/>
        <v>0.37628431566951315</v>
      </c>
      <c r="G730">
        <f t="shared" si="29"/>
        <v>-8.4781411688791941E-2</v>
      </c>
    </row>
    <row r="731" spans="1:7" x14ac:dyDescent="0.25">
      <c r="A731">
        <v>3</v>
      </c>
      <c r="B731">
        <v>3.6273943540509199</v>
      </c>
      <c r="C731">
        <v>0.341244749868782</v>
      </c>
      <c r="D731">
        <v>0.41522314873738703</v>
      </c>
      <c r="E731">
        <v>0.60432755164590002</v>
      </c>
      <c r="F731">
        <f t="shared" si="28"/>
        <v>0.34182345416362098</v>
      </c>
      <c r="G731">
        <f t="shared" si="29"/>
        <v>0.12139449815232894</v>
      </c>
    </row>
    <row r="732" spans="1:7" x14ac:dyDescent="0.25">
      <c r="A732">
        <v>3.1</v>
      </c>
      <c r="B732">
        <v>2.1110673101681101</v>
      </c>
      <c r="C732">
        <v>-1.5446462087128801</v>
      </c>
      <c r="D732">
        <v>0.757046602901008</v>
      </c>
      <c r="E732">
        <v>0.72572204979822896</v>
      </c>
      <c r="F732">
        <f t="shared" si="28"/>
        <v>5.5198367900229917E-3</v>
      </c>
      <c r="G732">
        <f t="shared" si="29"/>
        <v>-0.21103455471181998</v>
      </c>
    </row>
    <row r="733" spans="1:7" x14ac:dyDescent="0.25">
      <c r="A733">
        <v>3.2</v>
      </c>
      <c r="B733">
        <v>3.6767811845208</v>
      </c>
      <c r="C733">
        <v>1.65448284923071</v>
      </c>
      <c r="D733">
        <v>0.762566439691031</v>
      </c>
      <c r="E733">
        <v>0.51468749508640899</v>
      </c>
      <c r="F733">
        <f t="shared" si="28"/>
        <v>-3.0733800085848029E-2</v>
      </c>
      <c r="G733">
        <f t="shared" si="29"/>
        <v>0.36639136496476699</v>
      </c>
    </row>
    <row r="734" spans="1:7" x14ac:dyDescent="0.25">
      <c r="A734">
        <v>3.3</v>
      </c>
      <c r="B734">
        <v>4.0827127040543703</v>
      </c>
      <c r="C734">
        <v>-2.8879482629072202</v>
      </c>
      <c r="D734">
        <v>0.73183263960518297</v>
      </c>
      <c r="E734">
        <v>0.88107886005117597</v>
      </c>
      <c r="F734">
        <f t="shared" si="28"/>
        <v>-0.39520836682832894</v>
      </c>
      <c r="G734">
        <f t="shared" si="29"/>
        <v>-0.10244889959074499</v>
      </c>
    </row>
    <row r="735" spans="1:7" x14ac:dyDescent="0.25">
      <c r="A735">
        <v>3.4</v>
      </c>
      <c r="B735">
        <v>3.6017151456924199</v>
      </c>
      <c r="C735">
        <v>1.5084897236302099</v>
      </c>
      <c r="D735">
        <v>0.33662427277685403</v>
      </c>
      <c r="E735">
        <v>0.77862996046043098</v>
      </c>
      <c r="F735">
        <f t="shared" si="28"/>
        <v>2.2426546657551949E-2</v>
      </c>
      <c r="G735">
        <f t="shared" si="29"/>
        <v>0.35947262748659892</v>
      </c>
    </row>
    <row r="736" spans="1:7" x14ac:dyDescent="0.25">
      <c r="A736">
        <v>3.5</v>
      </c>
      <c r="B736">
        <v>3.4702859191494699</v>
      </c>
      <c r="C736">
        <v>-1.55815451689222</v>
      </c>
      <c r="D736">
        <v>0.35905081943440598</v>
      </c>
      <c r="E736">
        <v>1.1381025879470299</v>
      </c>
      <c r="F736">
        <f t="shared" si="28"/>
        <v>4.3869526372030121E-3</v>
      </c>
      <c r="G736">
        <f t="shared" si="29"/>
        <v>-0.34700086203499791</v>
      </c>
    </row>
    <row r="737" spans="1:7" x14ac:dyDescent="0.25">
      <c r="A737">
        <v>3.6</v>
      </c>
      <c r="B737">
        <v>1.05133132367997</v>
      </c>
      <c r="C737">
        <v>2.00908492113849</v>
      </c>
      <c r="D737">
        <v>0.36343777207160899</v>
      </c>
      <c r="E737">
        <v>0.79110172591203198</v>
      </c>
      <c r="F737">
        <f t="shared" si="28"/>
        <v>-4.461749682347399E-2</v>
      </c>
      <c r="G737">
        <f t="shared" si="29"/>
        <v>9.5195874378641965E-2</v>
      </c>
    </row>
    <row r="738" spans="1:7" x14ac:dyDescent="0.25">
      <c r="A738">
        <v>3.7</v>
      </c>
      <c r="B738">
        <v>4.4838100524638502</v>
      </c>
      <c r="C738">
        <v>1.8215591334013399</v>
      </c>
      <c r="D738">
        <v>0.318820275248135</v>
      </c>
      <c r="E738">
        <v>0.88629760029067395</v>
      </c>
      <c r="F738">
        <f t="shared" si="28"/>
        <v>-0.11126259881734199</v>
      </c>
      <c r="G738">
        <f t="shared" si="29"/>
        <v>0.43435718017568603</v>
      </c>
    </row>
    <row r="739" spans="1:7" x14ac:dyDescent="0.25">
      <c r="A739">
        <v>3.8</v>
      </c>
      <c r="B739">
        <v>4.8189989030095699</v>
      </c>
      <c r="C739">
        <v>2.1898381142774301</v>
      </c>
      <c r="D739">
        <v>0.20755767643079301</v>
      </c>
      <c r="E739">
        <v>1.32065478046636</v>
      </c>
      <c r="F739">
        <f t="shared" si="28"/>
        <v>-0.27962483308053432</v>
      </c>
      <c r="G739">
        <f t="shared" si="29"/>
        <v>0.39247605913833006</v>
      </c>
    </row>
    <row r="740" spans="1:7" x14ac:dyDescent="0.25">
      <c r="A740">
        <v>3.9</v>
      </c>
      <c r="B740">
        <v>3.5106478161774999</v>
      </c>
      <c r="C740">
        <v>-1.93460973778941</v>
      </c>
      <c r="D740">
        <v>-7.2067156649741296E-2</v>
      </c>
      <c r="E740">
        <v>1.71313083960469</v>
      </c>
      <c r="F740">
        <f t="shared" si="28"/>
        <v>-0.12492311041504771</v>
      </c>
      <c r="G740">
        <f t="shared" si="29"/>
        <v>-0.32808641754353007</v>
      </c>
    </row>
    <row r="741" spans="1:7" x14ac:dyDescent="0.25">
      <c r="A741">
        <v>4</v>
      </c>
      <c r="B741">
        <v>1.1352269202734599</v>
      </c>
      <c r="C741">
        <v>-0.230382213644925</v>
      </c>
      <c r="D741">
        <v>-0.196990267064789</v>
      </c>
      <c r="E741">
        <v>1.38504442206116</v>
      </c>
      <c r="F741">
        <f t="shared" si="28"/>
        <v>0.11052333029712301</v>
      </c>
      <c r="G741">
        <f t="shared" si="29"/>
        <v>-2.5922867610830069E-2</v>
      </c>
    </row>
    <row r="742" spans="1:7" x14ac:dyDescent="0.25">
      <c r="A742">
        <v>4.0999999999999996</v>
      </c>
      <c r="B742">
        <v>0.91864536221257098</v>
      </c>
      <c r="C742">
        <v>1.2192418191911201</v>
      </c>
      <c r="D742">
        <v>-8.6466936767665994E-2</v>
      </c>
      <c r="E742">
        <v>1.3591215544503299</v>
      </c>
      <c r="F742">
        <f t="shared" si="28"/>
        <v>3.1634256232882296E-2</v>
      </c>
      <c r="G742">
        <f t="shared" si="29"/>
        <v>8.624596713898014E-2</v>
      </c>
    </row>
    <row r="743" spans="1:7" x14ac:dyDescent="0.25">
      <c r="A743">
        <v>4.2</v>
      </c>
      <c r="B743">
        <v>1.62294639600483</v>
      </c>
      <c r="C743">
        <v>3.6025042574577601E-2</v>
      </c>
      <c r="D743">
        <v>-5.4832680534783698E-2</v>
      </c>
      <c r="E743">
        <v>1.44536752158931</v>
      </c>
      <c r="F743">
        <f t="shared" si="28"/>
        <v>0.1621893376983817</v>
      </c>
      <c r="G743">
        <f t="shared" si="29"/>
        <v>5.8454067446900293E-3</v>
      </c>
    </row>
    <row r="744" spans="1:7" x14ac:dyDescent="0.25">
      <c r="A744">
        <v>4.3</v>
      </c>
      <c r="B744">
        <v>2.0434568471715102</v>
      </c>
      <c r="C744">
        <v>-7.5190078877507296E-2</v>
      </c>
      <c r="D744">
        <v>0.107356657163598</v>
      </c>
      <c r="E744">
        <v>1.4512129283340001</v>
      </c>
      <c r="F744">
        <f t="shared" si="28"/>
        <v>0.20376831774373599</v>
      </c>
      <c r="G744">
        <f t="shared" si="29"/>
        <v>-1.5350294668480036E-2</v>
      </c>
    </row>
    <row r="745" spans="1:7" x14ac:dyDescent="0.25">
      <c r="A745">
        <v>4.4000000000000004</v>
      </c>
      <c r="B745">
        <v>0.78722649578983095</v>
      </c>
      <c r="C745">
        <v>-3.0951086746126402</v>
      </c>
      <c r="D745">
        <v>0.31112497490733398</v>
      </c>
      <c r="E745">
        <v>1.43586263366552</v>
      </c>
      <c r="F745">
        <f t="shared" si="28"/>
        <v>-7.8637614504316972E-2</v>
      </c>
      <c r="G745">
        <f t="shared" si="29"/>
        <v>-3.6580243036099525E-3</v>
      </c>
    </row>
    <row r="746" spans="1:7" x14ac:dyDescent="0.25">
      <c r="A746">
        <v>4.5</v>
      </c>
      <c r="B746">
        <v>2.9907414096134102</v>
      </c>
      <c r="C746">
        <v>1.85818179059331</v>
      </c>
      <c r="D746">
        <v>0.23248736040301701</v>
      </c>
      <c r="E746">
        <v>1.4322046093619101</v>
      </c>
      <c r="F746">
        <f t="shared" si="28"/>
        <v>-8.4771335253640001E-2</v>
      </c>
      <c r="G746">
        <f t="shared" si="29"/>
        <v>0.28680858165522993</v>
      </c>
    </row>
    <row r="747" spans="1:7" x14ac:dyDescent="0.25">
      <c r="A747">
        <v>4.5999999999999996</v>
      </c>
      <c r="B747">
        <v>0.18392536526011499</v>
      </c>
      <c r="C747">
        <v>1.27134975583214</v>
      </c>
      <c r="D747">
        <v>0.14771602514937701</v>
      </c>
      <c r="E747">
        <v>1.71901319101714</v>
      </c>
      <c r="F747">
        <f t="shared" si="28"/>
        <v>5.4256410277849776E-3</v>
      </c>
      <c r="G747">
        <f t="shared" si="29"/>
        <v>1.7574066669330035E-2</v>
      </c>
    </row>
    <row r="748" spans="1:7" x14ac:dyDescent="0.25">
      <c r="A748">
        <v>4.7</v>
      </c>
      <c r="B748">
        <v>1.5000488467861499</v>
      </c>
      <c r="C748">
        <v>2.98647836215806</v>
      </c>
      <c r="D748">
        <v>0.15314166617716199</v>
      </c>
      <c r="E748">
        <v>1.73658725768647</v>
      </c>
      <c r="F748">
        <f t="shared" si="28"/>
        <v>-0.14820390803238795</v>
      </c>
      <c r="G748">
        <f t="shared" si="29"/>
        <v>2.3174707578999865E-2</v>
      </c>
    </row>
    <row r="749" spans="1:7" x14ac:dyDescent="0.25">
      <c r="A749">
        <v>4.8</v>
      </c>
      <c r="B749">
        <v>3.5843396815294102</v>
      </c>
      <c r="C749">
        <v>0.76635761059409802</v>
      </c>
      <c r="D749">
        <v>4.9377581447740404E-3</v>
      </c>
      <c r="E749">
        <v>1.7597619652654699</v>
      </c>
      <c r="F749">
        <f t="shared" si="28"/>
        <v>0.25823070472337195</v>
      </c>
      <c r="G749">
        <f t="shared" si="29"/>
        <v>0.24857959019987019</v>
      </c>
    </row>
    <row r="750" spans="1:7" x14ac:dyDescent="0.25">
      <c r="A750">
        <v>4.9000000000000004</v>
      </c>
      <c r="B750">
        <v>4.4872242068583397</v>
      </c>
      <c r="C750">
        <v>2.9610928155819298</v>
      </c>
      <c r="D750">
        <v>0.26316846286814599</v>
      </c>
      <c r="E750">
        <v>2.0083415554653401</v>
      </c>
      <c r="F750">
        <f t="shared" si="28"/>
        <v>-0.44143251397949901</v>
      </c>
      <c r="G750">
        <f t="shared" si="29"/>
        <v>8.0555238364069748E-2</v>
      </c>
    </row>
    <row r="751" spans="1:7" x14ac:dyDescent="0.25">
      <c r="A751">
        <v>5</v>
      </c>
      <c r="B751">
        <v>2.1049634544290901</v>
      </c>
      <c r="C751">
        <v>-2.7690158060579901</v>
      </c>
      <c r="D751">
        <v>-0.17826405111135299</v>
      </c>
      <c r="E751">
        <v>2.0888967938294098</v>
      </c>
      <c r="F751">
        <f t="shared" si="28"/>
        <v>-0.19605470130146799</v>
      </c>
      <c r="G751">
        <f t="shared" si="29"/>
        <v>-7.6624183796059953E-2</v>
      </c>
    </row>
    <row r="752" spans="1:7" x14ac:dyDescent="0.25">
      <c r="A752">
        <v>5.0999999999999996</v>
      </c>
      <c r="B752">
        <v>2.47716259609185</v>
      </c>
      <c r="C752">
        <v>-2.2177801077453898</v>
      </c>
      <c r="D752">
        <v>-0.37431875241282098</v>
      </c>
      <c r="E752">
        <v>2.0122726100333499</v>
      </c>
      <c r="F752">
        <f t="shared" si="28"/>
        <v>-0.14931902462187008</v>
      </c>
      <c r="G752">
        <f t="shared" si="29"/>
        <v>-0.19765417820207998</v>
      </c>
    </row>
    <row r="753" spans="1:7" x14ac:dyDescent="0.25">
      <c r="A753">
        <v>5.2</v>
      </c>
      <c r="B753">
        <v>1.99438973862201</v>
      </c>
      <c r="C753">
        <v>-2.6480360098030098</v>
      </c>
      <c r="D753">
        <v>-0.52363777703469105</v>
      </c>
      <c r="E753">
        <v>1.8146184318312699</v>
      </c>
      <c r="F753">
        <f t="shared" si="28"/>
        <v>-0.1756366169806719</v>
      </c>
      <c r="G753">
        <f t="shared" si="29"/>
        <v>-9.4486417387849908E-2</v>
      </c>
    </row>
    <row r="754" spans="1:7" x14ac:dyDescent="0.25">
      <c r="A754">
        <v>5.3</v>
      </c>
      <c r="B754">
        <v>2.4588906898521201</v>
      </c>
      <c r="C754">
        <v>-1.77334184685468</v>
      </c>
      <c r="D754">
        <v>-0.69927439401536295</v>
      </c>
      <c r="E754">
        <v>1.72013201444342</v>
      </c>
      <c r="F754">
        <f t="shared" si="28"/>
        <v>-4.946389677325902E-2</v>
      </c>
      <c r="G754">
        <f t="shared" si="29"/>
        <v>-0.24086252751812998</v>
      </c>
    </row>
    <row r="755" spans="1:7" x14ac:dyDescent="0.25">
      <c r="A755">
        <v>5.4</v>
      </c>
      <c r="B755">
        <v>3.9058196252734301</v>
      </c>
      <c r="C755">
        <v>-2.2056955490683698</v>
      </c>
      <c r="D755">
        <v>-0.74873829078862197</v>
      </c>
      <c r="E755">
        <v>1.47926948692529</v>
      </c>
      <c r="F755">
        <f t="shared" si="28"/>
        <v>-0.23165274730603702</v>
      </c>
      <c r="G755">
        <f t="shared" si="29"/>
        <v>-0.31446983021790009</v>
      </c>
    </row>
    <row r="756" spans="1:7" x14ac:dyDescent="0.25">
      <c r="A756">
        <v>5.5</v>
      </c>
      <c r="B756">
        <v>3.7896657907964499</v>
      </c>
      <c r="C756">
        <v>-2.5913417481457599</v>
      </c>
      <c r="D756">
        <v>-0.980391038094659</v>
      </c>
      <c r="E756">
        <v>1.1647996567073899</v>
      </c>
      <c r="F756">
        <f t="shared" si="28"/>
        <v>-0.32302859193844102</v>
      </c>
      <c r="G756">
        <f t="shared" si="29"/>
        <v>-0.19816204694541495</v>
      </c>
    </row>
    <row r="757" spans="1:7" x14ac:dyDescent="0.25">
      <c r="A757">
        <v>5.6</v>
      </c>
      <c r="B757">
        <v>2.4852022932392801</v>
      </c>
      <c r="C757">
        <v>1.16294539000719</v>
      </c>
      <c r="D757">
        <v>-1.3034196300331</v>
      </c>
      <c r="E757">
        <v>0.96663760976197499</v>
      </c>
      <c r="F757">
        <f t="shared" si="28"/>
        <v>9.8572432119329978E-2</v>
      </c>
      <c r="G757">
        <f t="shared" si="29"/>
        <v>0.228135442247135</v>
      </c>
    </row>
    <row r="758" spans="1:7" x14ac:dyDescent="0.25">
      <c r="A758">
        <v>5.7</v>
      </c>
      <c r="B758">
        <v>1.01549451631662</v>
      </c>
      <c r="C758">
        <v>-2.8144210922312198</v>
      </c>
      <c r="D758">
        <v>-1.20484719791377</v>
      </c>
      <c r="E758">
        <v>1.19477305200911</v>
      </c>
      <c r="F758">
        <f t="shared" si="28"/>
        <v>-9.6162770508559925E-2</v>
      </c>
      <c r="G758">
        <f t="shared" si="29"/>
        <v>-3.2634532244349979E-2</v>
      </c>
    </row>
    <row r="759" spans="1:7" x14ac:dyDescent="0.25">
      <c r="A759">
        <v>5.8</v>
      </c>
      <c r="B759">
        <v>4.7696627280578703</v>
      </c>
      <c r="C759">
        <v>3.00256524988411</v>
      </c>
      <c r="D759">
        <v>-1.30100996842233</v>
      </c>
      <c r="E759">
        <v>1.16213851976476</v>
      </c>
      <c r="F759">
        <f t="shared" si="28"/>
        <v>-0.47236414303262997</v>
      </c>
      <c r="G759">
        <f t="shared" si="29"/>
        <v>6.60979710073899E-2</v>
      </c>
    </row>
    <row r="760" spans="1:7" x14ac:dyDescent="0.25">
      <c r="A760">
        <v>5.9</v>
      </c>
      <c r="B760">
        <v>1.83605133535624</v>
      </c>
      <c r="C760">
        <v>-2.0815189578467099</v>
      </c>
      <c r="D760">
        <v>-1.7733741114549599</v>
      </c>
      <c r="E760">
        <v>1.2282364907721499</v>
      </c>
      <c r="F760">
        <f t="shared" si="28"/>
        <v>-8.9747619858700167E-2</v>
      </c>
      <c r="G760">
        <f t="shared" si="29"/>
        <v>-0.16017555927896998</v>
      </c>
    </row>
    <row r="761" spans="1:7" x14ac:dyDescent="0.25">
      <c r="A761">
        <v>6</v>
      </c>
      <c r="B761">
        <v>2.56806383986831</v>
      </c>
      <c r="C761">
        <v>0.29715381976663302</v>
      </c>
      <c r="D761">
        <v>-1.8631217313136601</v>
      </c>
      <c r="E761">
        <v>1.0680609314931799</v>
      </c>
      <c r="F761">
        <f t="shared" si="28"/>
        <v>0.24555151608612014</v>
      </c>
      <c r="G761">
        <f t="shared" si="29"/>
        <v>7.5192897298880013E-2</v>
      </c>
    </row>
    <row r="762" spans="1:7" x14ac:dyDescent="0.25">
      <c r="A762">
        <v>6.1</v>
      </c>
      <c r="B762">
        <v>1.67396070909414</v>
      </c>
      <c r="C762">
        <v>-1.9290280937619899</v>
      </c>
      <c r="D762">
        <v>-1.61757021522754</v>
      </c>
      <c r="E762">
        <v>1.1432538287920599</v>
      </c>
      <c r="F762">
        <f t="shared" si="28"/>
        <v>-5.8692209463420131E-2</v>
      </c>
      <c r="G762">
        <f t="shared" si="29"/>
        <v>-0.15676947759117899</v>
      </c>
    </row>
    <row r="763" spans="1:7" x14ac:dyDescent="0.25">
      <c r="A763">
        <v>6.2</v>
      </c>
      <c r="B763">
        <v>4.8217920200280098</v>
      </c>
      <c r="C763">
        <v>2.0280210976144701</v>
      </c>
      <c r="D763">
        <v>-1.6762624246909601</v>
      </c>
      <c r="E763">
        <v>0.98648435120088096</v>
      </c>
      <c r="F763">
        <f t="shared" si="28"/>
        <v>-0.21286266151192001</v>
      </c>
      <c r="G763">
        <f t="shared" si="29"/>
        <v>0.43265028623372914</v>
      </c>
    </row>
    <row r="764" spans="1:7" x14ac:dyDescent="0.25">
      <c r="A764">
        <v>6.3</v>
      </c>
      <c r="B764">
        <v>1.99861608834627</v>
      </c>
      <c r="C764">
        <v>1.8551482623456399</v>
      </c>
      <c r="D764">
        <v>-1.8891250862028801</v>
      </c>
      <c r="E764">
        <v>1.4191346374346101</v>
      </c>
      <c r="F764">
        <f t="shared" si="28"/>
        <v>-5.6068270308839985E-2</v>
      </c>
      <c r="G764">
        <f t="shared" si="29"/>
        <v>0.19183589797152001</v>
      </c>
    </row>
    <row r="765" spans="1:7" x14ac:dyDescent="0.25">
      <c r="A765">
        <v>6.4</v>
      </c>
      <c r="B765">
        <v>3.34073879823841</v>
      </c>
      <c r="C765">
        <v>2.2391709562079698</v>
      </c>
      <c r="D765">
        <v>-1.9451933565117201</v>
      </c>
      <c r="E765">
        <v>1.6109705354061301</v>
      </c>
      <c r="F765">
        <f t="shared" si="28"/>
        <v>-0.20702931381191969</v>
      </c>
      <c r="G765">
        <f t="shared" si="29"/>
        <v>0.26219119055207996</v>
      </c>
    </row>
    <row r="766" spans="1:7" x14ac:dyDescent="0.25">
      <c r="A766">
        <v>6.5</v>
      </c>
      <c r="B766">
        <v>1.27404148136227</v>
      </c>
      <c r="C766">
        <v>-2.1796329421228098</v>
      </c>
      <c r="D766">
        <v>-2.1522226703236398</v>
      </c>
      <c r="E766">
        <v>1.8731617259582101</v>
      </c>
      <c r="F766">
        <f t="shared" si="28"/>
        <v>-7.2864153128390008E-2</v>
      </c>
      <c r="G766">
        <f t="shared" si="29"/>
        <v>-0.10451139723112002</v>
      </c>
    </row>
    <row r="767" spans="1:7" x14ac:dyDescent="0.25">
      <c r="A767">
        <v>6.6</v>
      </c>
      <c r="B767">
        <v>1.1904989990169901</v>
      </c>
      <c r="C767">
        <v>-2.4854024533127701</v>
      </c>
      <c r="D767">
        <v>-2.2250868234520298</v>
      </c>
      <c r="E767">
        <v>1.76865032872709</v>
      </c>
      <c r="F767">
        <f t="shared" ref="F767:F799" si="30">D768-D767</f>
        <v>-9.4325895870000398E-2</v>
      </c>
      <c r="G767">
        <f t="shared" ref="G767:G799" si="31">E768-E767</f>
        <v>-7.2632665068310009E-2</v>
      </c>
    </row>
    <row r="768" spans="1:7" x14ac:dyDescent="0.25">
      <c r="A768">
        <v>6.7</v>
      </c>
      <c r="B768">
        <v>2.9659530542009498</v>
      </c>
      <c r="C768">
        <v>0.27735176405658102</v>
      </c>
      <c r="D768">
        <v>-2.3194127193220302</v>
      </c>
      <c r="E768">
        <v>1.69601766365878</v>
      </c>
      <c r="F768">
        <f t="shared" si="30"/>
        <v>0.28526059621364031</v>
      </c>
      <c r="G768">
        <f t="shared" si="31"/>
        <v>8.1210636280469872E-2</v>
      </c>
    </row>
    <row r="769" spans="1:7" x14ac:dyDescent="0.25">
      <c r="A769">
        <v>6.8</v>
      </c>
      <c r="B769">
        <v>0.72456746498163005</v>
      </c>
      <c r="C769">
        <v>1.4610850879411501</v>
      </c>
      <c r="D769">
        <v>-2.0341521231083899</v>
      </c>
      <c r="E769">
        <v>1.7772282999392499</v>
      </c>
      <c r="F769">
        <f t="shared" si="30"/>
        <v>7.9333819449600718E-3</v>
      </c>
      <c r="G769">
        <f t="shared" si="31"/>
        <v>7.2021118875050139E-2</v>
      </c>
    </row>
    <row r="770" spans="1:7" x14ac:dyDescent="0.25">
      <c r="A770">
        <v>6.9</v>
      </c>
      <c r="B770">
        <v>3.2945801872617899</v>
      </c>
      <c r="C770">
        <v>-0.32897492476942902</v>
      </c>
      <c r="D770">
        <v>-2.0262187411634298</v>
      </c>
      <c r="E770">
        <v>1.8492494188143</v>
      </c>
      <c r="F770">
        <f t="shared" si="30"/>
        <v>0.31179050792666985</v>
      </c>
      <c r="G770">
        <f t="shared" si="31"/>
        <v>-0.10643902136812011</v>
      </c>
    </row>
    <row r="771" spans="1:7" x14ac:dyDescent="0.25">
      <c r="A771">
        <v>7</v>
      </c>
      <c r="B771">
        <v>2.4408200121250201</v>
      </c>
      <c r="C771">
        <v>-2.1849466327121299</v>
      </c>
      <c r="D771">
        <v>-1.71442823323676</v>
      </c>
      <c r="E771">
        <v>1.7428103974461799</v>
      </c>
      <c r="F771">
        <f t="shared" si="30"/>
        <v>-0.14065574516464996</v>
      </c>
      <c r="G771">
        <f t="shared" si="31"/>
        <v>-0.19947928380681001</v>
      </c>
    </row>
    <row r="772" spans="1:7" x14ac:dyDescent="0.25">
      <c r="A772">
        <v>7.1</v>
      </c>
      <c r="B772">
        <v>2.3800500727346501</v>
      </c>
      <c r="C772">
        <v>-1.6910078248752001</v>
      </c>
      <c r="D772">
        <v>-1.8550839784014099</v>
      </c>
      <c r="E772">
        <v>1.5433311136393699</v>
      </c>
      <c r="F772">
        <f t="shared" si="30"/>
        <v>-2.8542079735019987E-2</v>
      </c>
      <c r="G772">
        <f t="shared" si="31"/>
        <v>-0.23628739528726994</v>
      </c>
    </row>
    <row r="773" spans="1:7" x14ac:dyDescent="0.25">
      <c r="A773">
        <v>7.2</v>
      </c>
      <c r="B773">
        <v>0.77665957576478695</v>
      </c>
      <c r="C773">
        <v>-2.8814351578171502</v>
      </c>
      <c r="D773">
        <v>-1.8836260581364299</v>
      </c>
      <c r="E773">
        <v>1.3070437183521</v>
      </c>
      <c r="F773">
        <f t="shared" si="30"/>
        <v>-7.5052457488530067E-2</v>
      </c>
      <c r="G773">
        <f t="shared" si="31"/>
        <v>-1.9978227929499992E-2</v>
      </c>
    </row>
    <row r="774" spans="1:7" x14ac:dyDescent="0.25">
      <c r="A774">
        <v>7.3</v>
      </c>
      <c r="B774">
        <v>1.9408376815489199</v>
      </c>
      <c r="C774">
        <v>-1.63322400993579</v>
      </c>
      <c r="D774">
        <v>-1.95867851562496</v>
      </c>
      <c r="E774">
        <v>1.2870654904226</v>
      </c>
      <c r="F774">
        <f t="shared" si="30"/>
        <v>-1.2108331607250111E-2</v>
      </c>
      <c r="G774">
        <f t="shared" si="31"/>
        <v>-0.19370569781730995</v>
      </c>
    </row>
    <row r="775" spans="1:7" x14ac:dyDescent="0.25">
      <c r="A775">
        <v>7.4</v>
      </c>
      <c r="B775">
        <v>1.1514498302771099</v>
      </c>
      <c r="C775">
        <v>1.4404271241986</v>
      </c>
      <c r="D775">
        <v>-1.9707868472322101</v>
      </c>
      <c r="E775">
        <v>1.09335979260529</v>
      </c>
      <c r="F775">
        <f t="shared" si="30"/>
        <v>1.4968873240830183E-2</v>
      </c>
      <c r="G775">
        <f t="shared" si="31"/>
        <v>0.11416785865711998</v>
      </c>
    </row>
    <row r="776" spans="1:7" x14ac:dyDescent="0.25">
      <c r="A776">
        <v>7.5</v>
      </c>
      <c r="B776">
        <v>1.8818577275833499</v>
      </c>
      <c r="C776">
        <v>2.9678480402887102</v>
      </c>
      <c r="D776">
        <v>-1.9558179739913799</v>
      </c>
      <c r="E776">
        <v>1.20752765126241</v>
      </c>
      <c r="F776">
        <f t="shared" si="30"/>
        <v>-0.18535251098005001</v>
      </c>
      <c r="G776">
        <f t="shared" si="31"/>
        <v>3.2532011035939945E-2</v>
      </c>
    </row>
    <row r="777" spans="1:7" x14ac:dyDescent="0.25">
      <c r="A777">
        <v>7.6</v>
      </c>
      <c r="B777">
        <v>3.71324852614931</v>
      </c>
      <c r="C777">
        <v>0.279798774740176</v>
      </c>
      <c r="D777">
        <v>-2.1411704849714299</v>
      </c>
      <c r="E777">
        <v>1.24005966229835</v>
      </c>
      <c r="F777">
        <f t="shared" si="30"/>
        <v>0.35688441103785995</v>
      </c>
      <c r="G777">
        <f t="shared" si="31"/>
        <v>0.10254590839063993</v>
      </c>
    </row>
    <row r="778" spans="1:7" x14ac:dyDescent="0.25">
      <c r="A778">
        <v>7.7</v>
      </c>
      <c r="B778">
        <v>0.86849867457705798</v>
      </c>
      <c r="C778">
        <v>-1.9488701859715001</v>
      </c>
      <c r="D778">
        <v>-1.78428607393357</v>
      </c>
      <c r="E778">
        <v>1.3426055706889899</v>
      </c>
      <c r="F778">
        <f t="shared" si="30"/>
        <v>-3.2058982210539932E-2</v>
      </c>
      <c r="G778">
        <f t="shared" si="31"/>
        <v>-8.0716300318119938E-2</v>
      </c>
    </row>
    <row r="779" spans="1:7" x14ac:dyDescent="0.25">
      <c r="A779">
        <v>7.8</v>
      </c>
      <c r="B779">
        <v>4.9694379578741401</v>
      </c>
      <c r="C779">
        <v>2.2161137216146298</v>
      </c>
      <c r="D779">
        <v>-1.8163450561441099</v>
      </c>
      <c r="E779">
        <v>1.26188927037087</v>
      </c>
      <c r="F779">
        <f t="shared" si="30"/>
        <v>-0.29888785892374026</v>
      </c>
      <c r="G779">
        <f t="shared" si="31"/>
        <v>0.39701282593838005</v>
      </c>
    </row>
    <row r="780" spans="1:7" x14ac:dyDescent="0.25">
      <c r="A780">
        <v>7.9</v>
      </c>
      <c r="B780">
        <v>0.33392569651129</v>
      </c>
      <c r="C780">
        <v>2.6061322769181099</v>
      </c>
      <c r="D780">
        <v>-2.1152329150678502</v>
      </c>
      <c r="E780">
        <v>1.65890209630925</v>
      </c>
      <c r="F780">
        <f t="shared" si="30"/>
        <v>-2.8718739209849797E-2</v>
      </c>
      <c r="G780">
        <f t="shared" si="31"/>
        <v>1.7038125662820036E-2</v>
      </c>
    </row>
    <row r="781" spans="1:7" x14ac:dyDescent="0.25">
      <c r="A781">
        <v>8</v>
      </c>
      <c r="B781">
        <v>3.6208886368355002</v>
      </c>
      <c r="C781">
        <v>0.27532821309246702</v>
      </c>
      <c r="D781">
        <v>-2.1439516542777</v>
      </c>
      <c r="E781">
        <v>1.67594022197207</v>
      </c>
      <c r="F781">
        <f t="shared" si="30"/>
        <v>0.34845115615611988</v>
      </c>
      <c r="G781">
        <f t="shared" si="31"/>
        <v>9.843849337076005E-2</v>
      </c>
    </row>
    <row r="782" spans="1:7" x14ac:dyDescent="0.25">
      <c r="A782">
        <v>8.1</v>
      </c>
      <c r="B782">
        <v>4.9631714567644298</v>
      </c>
      <c r="C782">
        <v>-1.9578433129055499</v>
      </c>
      <c r="D782">
        <v>-1.7955004981215801</v>
      </c>
      <c r="E782">
        <v>1.7743787153428301</v>
      </c>
      <c r="F782">
        <f t="shared" si="30"/>
        <v>-0.18733763246739987</v>
      </c>
      <c r="G782">
        <f t="shared" si="31"/>
        <v>-0.45960343836173001</v>
      </c>
    </row>
    <row r="783" spans="1:7" x14ac:dyDescent="0.25">
      <c r="A783">
        <v>8.1999999999999993</v>
      </c>
      <c r="B783">
        <v>3.6676973966756901</v>
      </c>
      <c r="C783">
        <v>-2.8687563733881198</v>
      </c>
      <c r="D783">
        <v>-1.98283813058898</v>
      </c>
      <c r="E783">
        <v>1.3147752769811001</v>
      </c>
      <c r="F783">
        <f t="shared" si="30"/>
        <v>-0.35320310883044992</v>
      </c>
      <c r="G783">
        <f t="shared" si="31"/>
        <v>-9.8831198759930183E-2</v>
      </c>
    </row>
    <row r="784" spans="1:7" x14ac:dyDescent="0.25">
      <c r="A784">
        <v>8.3000000000000007</v>
      </c>
      <c r="B784">
        <v>3.27166244154138</v>
      </c>
      <c r="C784">
        <v>1.6661010672171599</v>
      </c>
      <c r="D784">
        <v>-2.3360412394194299</v>
      </c>
      <c r="E784">
        <v>1.2159440782211699</v>
      </c>
      <c r="F784">
        <f t="shared" si="30"/>
        <v>-3.1133313368590265E-2</v>
      </c>
      <c r="G784">
        <f t="shared" si="31"/>
        <v>0.32568154401596017</v>
      </c>
    </row>
    <row r="785" spans="1:7" x14ac:dyDescent="0.25">
      <c r="A785">
        <v>8.4</v>
      </c>
      <c r="B785">
        <v>3.5441823577132299</v>
      </c>
      <c r="C785">
        <v>-3.03790013889467</v>
      </c>
      <c r="D785">
        <v>-2.3671745527880201</v>
      </c>
      <c r="E785">
        <v>1.5416256222371301</v>
      </c>
      <c r="F785">
        <f t="shared" si="30"/>
        <v>-0.35251456557888972</v>
      </c>
      <c r="G785">
        <f t="shared" si="31"/>
        <v>-3.6684695746159957E-2</v>
      </c>
    </row>
    <row r="786" spans="1:7" x14ac:dyDescent="0.25">
      <c r="A786">
        <v>8.5</v>
      </c>
      <c r="B786">
        <v>2.76933295752599</v>
      </c>
      <c r="C786">
        <v>1.9040050831875199</v>
      </c>
      <c r="D786">
        <v>-2.7196891183669099</v>
      </c>
      <c r="E786">
        <v>1.5049409264909701</v>
      </c>
      <c r="F786">
        <f t="shared" si="30"/>
        <v>-9.0578504488710188E-2</v>
      </c>
      <c r="G786">
        <f t="shared" si="31"/>
        <v>0.26170132751092989</v>
      </c>
    </row>
    <row r="787" spans="1:7" x14ac:dyDescent="0.25">
      <c r="A787">
        <v>8.6</v>
      </c>
      <c r="B787">
        <v>4.85141429752764</v>
      </c>
      <c r="C787">
        <v>2.5457905931306199</v>
      </c>
      <c r="D787">
        <v>-2.81026762285562</v>
      </c>
      <c r="E787">
        <v>1.7666422540019</v>
      </c>
      <c r="F787">
        <f t="shared" si="30"/>
        <v>-0.40155091646149987</v>
      </c>
      <c r="G787">
        <f t="shared" si="31"/>
        <v>0.27224817419312997</v>
      </c>
    </row>
    <row r="788" spans="1:7" x14ac:dyDescent="0.25">
      <c r="A788">
        <v>8.6999999999999993</v>
      </c>
      <c r="B788">
        <v>3.6811849830968999</v>
      </c>
      <c r="C788">
        <v>0.96466446412807005</v>
      </c>
      <c r="D788">
        <v>-3.2118185393171199</v>
      </c>
      <c r="E788">
        <v>2.03889042819503</v>
      </c>
      <c r="F788">
        <f t="shared" si="30"/>
        <v>0.20971441060308971</v>
      </c>
      <c r="G788">
        <f t="shared" si="31"/>
        <v>0.30254106297025984</v>
      </c>
    </row>
    <row r="789" spans="1:7" x14ac:dyDescent="0.25">
      <c r="A789">
        <v>8.8000000000000007</v>
      </c>
      <c r="B789">
        <v>2.0147835597731798</v>
      </c>
      <c r="C789">
        <v>1.16668209774178</v>
      </c>
      <c r="D789">
        <v>-3.0021041287140302</v>
      </c>
      <c r="E789">
        <v>2.3414314911652898</v>
      </c>
      <c r="F789">
        <f t="shared" si="30"/>
        <v>7.9222194551620273E-2</v>
      </c>
      <c r="G789">
        <f t="shared" si="31"/>
        <v>0.18524948533734031</v>
      </c>
    </row>
    <row r="790" spans="1:7" x14ac:dyDescent="0.25">
      <c r="A790">
        <v>8.9</v>
      </c>
      <c r="B790">
        <v>4.7535558315760298</v>
      </c>
      <c r="C790">
        <v>8.7588895029535596E-2</v>
      </c>
      <c r="D790">
        <v>-2.9228819341624099</v>
      </c>
      <c r="E790">
        <v>2.5266809765026301</v>
      </c>
      <c r="F790">
        <f t="shared" si="30"/>
        <v>0.47353332866900999</v>
      </c>
      <c r="G790">
        <f t="shared" si="31"/>
        <v>4.1582653579979922E-2</v>
      </c>
    </row>
    <row r="791" spans="1:7" x14ac:dyDescent="0.25">
      <c r="A791">
        <v>9</v>
      </c>
      <c r="B791">
        <v>2.6489651905293701</v>
      </c>
      <c r="C791">
        <v>-0.56378656979467101</v>
      </c>
      <c r="D791">
        <v>-2.4493486054933999</v>
      </c>
      <c r="E791">
        <v>2.56826363008261</v>
      </c>
      <c r="F791">
        <f t="shared" si="30"/>
        <v>0.2239005160775398</v>
      </c>
      <c r="G791">
        <f t="shared" si="31"/>
        <v>-0.14155820254077023</v>
      </c>
    </row>
    <row r="792" spans="1:7" x14ac:dyDescent="0.25">
      <c r="A792">
        <v>9.1</v>
      </c>
      <c r="B792">
        <v>1.7474452390433599</v>
      </c>
      <c r="C792">
        <v>-2.40386705480736</v>
      </c>
      <c r="D792">
        <v>-2.2254480894158601</v>
      </c>
      <c r="E792">
        <v>2.4267054275418398</v>
      </c>
      <c r="F792">
        <f t="shared" si="30"/>
        <v>-0.12931099113822997</v>
      </c>
      <c r="G792">
        <f t="shared" si="31"/>
        <v>-0.11753431926633962</v>
      </c>
    </row>
    <row r="793" spans="1:7" x14ac:dyDescent="0.25">
      <c r="A793">
        <v>9.1999999999999993</v>
      </c>
      <c r="B793">
        <v>1.5152356743704201</v>
      </c>
      <c r="C793">
        <v>-1.2990115496057999</v>
      </c>
      <c r="D793">
        <v>-2.3547590805540901</v>
      </c>
      <c r="E793">
        <v>2.3091711082755002</v>
      </c>
      <c r="F793">
        <f t="shared" si="30"/>
        <v>4.0676672484929899E-2</v>
      </c>
      <c r="G793">
        <f t="shared" si="31"/>
        <v>-0.14596163812592033</v>
      </c>
    </row>
    <row r="794" spans="1:7" x14ac:dyDescent="0.25">
      <c r="A794">
        <v>9.3000000000000007</v>
      </c>
      <c r="B794">
        <v>4.8998635369158103</v>
      </c>
      <c r="C794">
        <v>-1.88002370353507</v>
      </c>
      <c r="D794">
        <v>-2.3140824080691602</v>
      </c>
      <c r="E794">
        <v>2.1632094701495799</v>
      </c>
      <c r="F794">
        <f t="shared" si="30"/>
        <v>-0.1491139948126996</v>
      </c>
      <c r="G794">
        <f t="shared" si="31"/>
        <v>-0.46674580164685997</v>
      </c>
    </row>
    <row r="795" spans="1:7" x14ac:dyDescent="0.25">
      <c r="A795">
        <v>9.4</v>
      </c>
      <c r="B795">
        <v>0.84211332092589997</v>
      </c>
      <c r="C795">
        <v>-0.60783396663086497</v>
      </c>
      <c r="D795">
        <v>-2.4631964028818598</v>
      </c>
      <c r="E795">
        <v>1.6964636685027199</v>
      </c>
      <c r="F795">
        <f t="shared" si="30"/>
        <v>6.9127983063369758E-2</v>
      </c>
      <c r="G795">
        <f t="shared" si="31"/>
        <v>-4.809231134391001E-2</v>
      </c>
    </row>
    <row r="796" spans="1:7" x14ac:dyDescent="0.25">
      <c r="A796">
        <v>9.5</v>
      </c>
      <c r="B796">
        <v>4.6882333586909404</v>
      </c>
      <c r="C796">
        <v>0.58452118962210597</v>
      </c>
      <c r="D796">
        <v>-2.3940684198184901</v>
      </c>
      <c r="E796">
        <v>1.6483713571588099</v>
      </c>
      <c r="F796">
        <f t="shared" si="30"/>
        <v>0.39098759277566009</v>
      </c>
      <c r="G796">
        <f t="shared" si="31"/>
        <v>0.25869677723335016</v>
      </c>
    </row>
    <row r="797" spans="1:7" x14ac:dyDescent="0.25">
      <c r="A797">
        <v>9.6</v>
      </c>
      <c r="B797">
        <v>0.96352151831255595</v>
      </c>
      <c r="C797">
        <v>2.80968348309748</v>
      </c>
      <c r="D797">
        <v>-2.00308082704283</v>
      </c>
      <c r="E797">
        <v>1.9070681343921601</v>
      </c>
      <c r="F797">
        <f t="shared" si="30"/>
        <v>-9.1093440849890239E-2</v>
      </c>
      <c r="G797">
        <f t="shared" si="31"/>
        <v>3.1396213093940029E-2</v>
      </c>
    </row>
    <row r="798" spans="1:7" x14ac:dyDescent="0.25">
      <c r="A798">
        <v>9.6999999999999993</v>
      </c>
      <c r="B798">
        <v>0.97937127375368205</v>
      </c>
      <c r="C798">
        <v>-1.41217829289632</v>
      </c>
      <c r="D798">
        <v>-2.0941742678927202</v>
      </c>
      <c r="E798">
        <v>1.9384643474861001</v>
      </c>
      <c r="F798">
        <f t="shared" si="30"/>
        <v>1.5469535580540317E-2</v>
      </c>
      <c r="G798">
        <f t="shared" si="31"/>
        <v>-9.6707674914980002E-2</v>
      </c>
    </row>
    <row r="799" spans="1:7" x14ac:dyDescent="0.25">
      <c r="A799">
        <v>9.8000000000000007</v>
      </c>
      <c r="B799">
        <v>2.0912342572840101</v>
      </c>
      <c r="C799">
        <v>-0.36095746343798002</v>
      </c>
      <c r="D799">
        <v>-2.0787047323121799</v>
      </c>
      <c r="E799">
        <v>1.8417566725711201</v>
      </c>
      <c r="F799">
        <f t="shared" si="30"/>
        <v>0.19564732501855997</v>
      </c>
      <c r="G799">
        <f t="shared" si="31"/>
        <v>-7.3856153443460082E-2</v>
      </c>
    </row>
    <row r="800" spans="1:7" x14ac:dyDescent="0.25">
      <c r="A800">
        <v>9.9</v>
      </c>
      <c r="B800">
        <v>1.2976547382214501</v>
      </c>
      <c r="C800">
        <v>2.18665858073595</v>
      </c>
      <c r="D800">
        <v>-1.8830574072936199</v>
      </c>
      <c r="E800">
        <v>1.76790051912766</v>
      </c>
      <c r="F800">
        <f>-1.95802-D800</f>
        <v>-7.4962592706380171E-2</v>
      </c>
      <c r="G800">
        <f>1.873825-E800</f>
        <v>0.10592448087234008</v>
      </c>
    </row>
    <row r="801" spans="1:7" x14ac:dyDescent="0.25">
      <c r="A801">
        <v>0</v>
      </c>
      <c r="B801">
        <v>0.27596692243802201</v>
      </c>
      <c r="C801">
        <v>-1.63248406464952</v>
      </c>
      <c r="D801">
        <v>0</v>
      </c>
      <c r="E801">
        <v>0</v>
      </c>
      <c r="F801">
        <f>D802-D801</f>
        <v>-1.70129802416303E-3</v>
      </c>
      <c r="G801">
        <f>E802-E801</f>
        <v>-2.7544200983730002E-2</v>
      </c>
    </row>
    <row r="802" spans="1:7" x14ac:dyDescent="0.25">
      <c r="A802">
        <v>0.1</v>
      </c>
      <c r="B802">
        <v>3.04313980476612</v>
      </c>
      <c r="C802">
        <v>-3.0500714468344601</v>
      </c>
      <c r="D802">
        <v>-1.70129802416303E-3</v>
      </c>
      <c r="E802">
        <v>-2.7544200983730002E-2</v>
      </c>
      <c r="F802">
        <f>D803-D802</f>
        <v>-0.30304038290777396</v>
      </c>
      <c r="G802">
        <f>E803-E802</f>
        <v>-2.7812318145554998E-2</v>
      </c>
    </row>
    <row r="803" spans="1:7" x14ac:dyDescent="0.25">
      <c r="A803">
        <v>0.2</v>
      </c>
      <c r="B803">
        <v>0.496784468026709</v>
      </c>
      <c r="C803">
        <v>1.1370537047634699</v>
      </c>
      <c r="D803">
        <v>-0.30474168093193699</v>
      </c>
      <c r="E803">
        <v>-5.5356519129284999E-2</v>
      </c>
      <c r="F803">
        <f t="shared" ref="F803:F866" si="32">D804-D803</f>
        <v>2.0878350411782987E-2</v>
      </c>
      <c r="G803">
        <f t="shared" ref="G803:G866" si="33">E804-E803</f>
        <v>4.50781827584983E-2</v>
      </c>
    </row>
    <row r="804" spans="1:7" x14ac:dyDescent="0.25">
      <c r="A804">
        <v>0.3</v>
      </c>
      <c r="B804">
        <v>4.7058744174293503</v>
      </c>
      <c r="C804">
        <v>-1.6517936092622401</v>
      </c>
      <c r="D804">
        <v>-0.283863330520154</v>
      </c>
      <c r="E804">
        <v>-1.0278336370786701E-2</v>
      </c>
      <c r="F804">
        <f t="shared" si="32"/>
        <v>-3.8074640231960999E-2</v>
      </c>
      <c r="G804">
        <f t="shared" si="33"/>
        <v>-0.46904462697846433</v>
      </c>
    </row>
    <row r="805" spans="1:7" x14ac:dyDescent="0.25">
      <c r="A805">
        <v>0.4</v>
      </c>
      <c r="B805">
        <v>2.85566146186807</v>
      </c>
      <c r="C805">
        <v>0.97475251838376098</v>
      </c>
      <c r="D805">
        <v>-0.321937970752115</v>
      </c>
      <c r="E805">
        <v>-0.47932296334925101</v>
      </c>
      <c r="F805">
        <f t="shared" si="32"/>
        <v>0.16030908916244399</v>
      </c>
      <c r="G805">
        <f t="shared" si="33"/>
        <v>0.23632397208047301</v>
      </c>
    </row>
    <row r="806" spans="1:7" x14ac:dyDescent="0.25">
      <c r="A806">
        <v>0.5</v>
      </c>
      <c r="B806">
        <v>1.5465427528593001</v>
      </c>
      <c r="C806">
        <v>-1.9362546028277201</v>
      </c>
      <c r="D806">
        <v>-0.16162888158967101</v>
      </c>
      <c r="E806">
        <v>-0.242998991268778</v>
      </c>
      <c r="F806">
        <f t="shared" si="32"/>
        <v>-5.5269934064252985E-2</v>
      </c>
      <c r="G806">
        <f t="shared" si="33"/>
        <v>-0.14444091959257699</v>
      </c>
    </row>
    <row r="807" spans="1:7" x14ac:dyDescent="0.25">
      <c r="A807">
        <v>0.6</v>
      </c>
      <c r="B807">
        <v>3.7619053791872399</v>
      </c>
      <c r="C807">
        <v>-1.1746031913277999</v>
      </c>
      <c r="D807">
        <v>-0.21689881565392399</v>
      </c>
      <c r="E807">
        <v>-0.38743991086135499</v>
      </c>
      <c r="F807">
        <f t="shared" si="32"/>
        <v>0.14517537997407959</v>
      </c>
      <c r="G807">
        <f t="shared" si="33"/>
        <v>-0.34704960721625999</v>
      </c>
    </row>
    <row r="808" spans="1:7" x14ac:dyDescent="0.25">
      <c r="A808">
        <v>0.7</v>
      </c>
      <c r="B808">
        <v>3.9121771675187902</v>
      </c>
      <c r="C808">
        <v>-0.90382091446281398</v>
      </c>
      <c r="D808">
        <v>-7.1723435679844405E-2</v>
      </c>
      <c r="E808">
        <v>-0.73448951807761498</v>
      </c>
      <c r="F808">
        <f t="shared" si="32"/>
        <v>0.2420121357206764</v>
      </c>
      <c r="G808">
        <f t="shared" si="33"/>
        <v>-0.30737831423909512</v>
      </c>
    </row>
    <row r="809" spans="1:7" x14ac:dyDescent="0.25">
      <c r="A809">
        <v>0.8</v>
      </c>
      <c r="B809">
        <v>4.5313623797785301</v>
      </c>
      <c r="C809">
        <v>2.99058607364565</v>
      </c>
      <c r="D809">
        <v>0.17028870004083199</v>
      </c>
      <c r="E809">
        <v>-1.0418678323167101</v>
      </c>
      <c r="F809">
        <f t="shared" si="32"/>
        <v>-0.44797961810738096</v>
      </c>
      <c r="G809">
        <f t="shared" si="33"/>
        <v>6.8166794915747064E-2</v>
      </c>
    </row>
    <row r="810" spans="1:7" x14ac:dyDescent="0.25">
      <c r="A810">
        <v>0.9</v>
      </c>
      <c r="B810">
        <v>1.0068368515267401</v>
      </c>
      <c r="C810">
        <v>-0.46362906851673102</v>
      </c>
      <c r="D810">
        <v>-0.277690918066549</v>
      </c>
      <c r="E810">
        <v>-0.97370103740096303</v>
      </c>
      <c r="F810">
        <f t="shared" si="32"/>
        <v>9.0055060499617007E-2</v>
      </c>
      <c r="G810">
        <f t="shared" si="33"/>
        <v>-4.5025443188636882E-2</v>
      </c>
    </row>
    <row r="811" spans="1:7" x14ac:dyDescent="0.25">
      <c r="A811">
        <v>1</v>
      </c>
      <c r="B811">
        <v>3.3581839337380202</v>
      </c>
      <c r="C811">
        <v>1.0990840418219401</v>
      </c>
      <c r="D811">
        <v>-0.18763585756693199</v>
      </c>
      <c r="E811">
        <v>-1.0187264805895999</v>
      </c>
      <c r="F811">
        <f t="shared" si="32"/>
        <v>0.1525999882662335</v>
      </c>
      <c r="G811">
        <f t="shared" si="33"/>
        <v>0.29914417411894789</v>
      </c>
    </row>
    <row r="812" spans="1:7" x14ac:dyDescent="0.25">
      <c r="A812">
        <v>1.1000000000000001</v>
      </c>
      <c r="B812">
        <v>4.0759708347724004</v>
      </c>
      <c r="C812">
        <v>2.9067324109298198</v>
      </c>
      <c r="D812">
        <v>-3.5035869300698498E-2</v>
      </c>
      <c r="E812">
        <v>-0.71958230647065202</v>
      </c>
      <c r="F812">
        <f t="shared" si="32"/>
        <v>-0.39640726912285951</v>
      </c>
      <c r="G812">
        <f t="shared" si="33"/>
        <v>9.4850721903992019E-2</v>
      </c>
    </row>
    <row r="813" spans="1:7" x14ac:dyDescent="0.25">
      <c r="A813">
        <v>1.2</v>
      </c>
      <c r="B813">
        <v>1.6345641721369899</v>
      </c>
      <c r="C813">
        <v>0.46771758118156997</v>
      </c>
      <c r="D813">
        <v>-0.43144313842355803</v>
      </c>
      <c r="E813">
        <v>-0.62473158456666</v>
      </c>
      <c r="F813">
        <f t="shared" si="32"/>
        <v>0.14590113935603205</v>
      </c>
      <c r="G813">
        <f t="shared" si="33"/>
        <v>7.3694354349231994E-2</v>
      </c>
    </row>
    <row r="814" spans="1:7" x14ac:dyDescent="0.25">
      <c r="A814">
        <v>1.3</v>
      </c>
      <c r="B814">
        <v>3.29410156552039</v>
      </c>
      <c r="C814">
        <v>-0.91719770675385404</v>
      </c>
      <c r="D814">
        <v>-0.28554199906752598</v>
      </c>
      <c r="E814">
        <v>-0.55103723021742801</v>
      </c>
      <c r="F814">
        <f t="shared" si="32"/>
        <v>0.20029695103550008</v>
      </c>
      <c r="G814">
        <f t="shared" si="33"/>
        <v>-0.26151899098444298</v>
      </c>
    </row>
    <row r="815" spans="1:7" x14ac:dyDescent="0.25">
      <c r="A815">
        <v>1.4</v>
      </c>
      <c r="B815">
        <v>0.64237073827114499</v>
      </c>
      <c r="C815">
        <v>-1.13054273336366</v>
      </c>
      <c r="D815">
        <v>-8.52450480320259E-2</v>
      </c>
      <c r="E815">
        <v>-0.81255622120187099</v>
      </c>
      <c r="F815">
        <f t="shared" si="32"/>
        <v>2.7375842478414097E-2</v>
      </c>
      <c r="G815">
        <f t="shared" si="33"/>
        <v>-5.8111658920282028E-2</v>
      </c>
    </row>
    <row r="816" spans="1:7" x14ac:dyDescent="0.25">
      <c r="A816">
        <v>1.5</v>
      </c>
      <c r="B816">
        <v>4.3087556440921198</v>
      </c>
      <c r="C816">
        <v>2.8937602380588898</v>
      </c>
      <c r="D816">
        <v>-5.7869205553611802E-2</v>
      </c>
      <c r="E816">
        <v>-0.87066788012215302</v>
      </c>
      <c r="F816">
        <f t="shared" si="32"/>
        <v>-0.4177107708360952</v>
      </c>
      <c r="G816">
        <f t="shared" si="33"/>
        <v>0.10569514621056397</v>
      </c>
    </row>
    <row r="817" spans="1:7" x14ac:dyDescent="0.25">
      <c r="A817">
        <v>1.6</v>
      </c>
      <c r="B817">
        <v>0.28079917640158703</v>
      </c>
      <c r="C817">
        <v>-0.38549788678587099</v>
      </c>
      <c r="D817">
        <v>-0.475579976389707</v>
      </c>
      <c r="E817">
        <v>-0.76497273391158904</v>
      </c>
      <c r="F817">
        <f t="shared" si="32"/>
        <v>2.6019169883538029E-2</v>
      </c>
      <c r="G817">
        <f t="shared" si="33"/>
        <v>-1.0558625537902988E-2</v>
      </c>
    </row>
    <row r="818" spans="1:7" x14ac:dyDescent="0.25">
      <c r="A818">
        <v>1.7</v>
      </c>
      <c r="B818">
        <v>3.7886219405059101</v>
      </c>
      <c r="C818">
        <v>-2.58836384516108</v>
      </c>
      <c r="D818">
        <v>-0.44956080650616898</v>
      </c>
      <c r="E818">
        <v>-0.77553135944949203</v>
      </c>
      <c r="F818">
        <f t="shared" si="32"/>
        <v>-0.32234823899967208</v>
      </c>
      <c r="G818">
        <f t="shared" si="33"/>
        <v>-0.19906826692026292</v>
      </c>
    </row>
    <row r="819" spans="1:7" x14ac:dyDescent="0.25">
      <c r="A819">
        <v>1.8</v>
      </c>
      <c r="B819">
        <v>4.66485433406074</v>
      </c>
      <c r="C819">
        <v>-1.65333137980669</v>
      </c>
      <c r="D819">
        <v>-0.77190904550584105</v>
      </c>
      <c r="E819">
        <v>-0.97459962636975495</v>
      </c>
      <c r="F819">
        <f t="shared" si="32"/>
        <v>-3.8457702714212894E-2</v>
      </c>
      <c r="G819">
        <f t="shared" si="33"/>
        <v>-0.46489747760339495</v>
      </c>
    </row>
    <row r="820" spans="1:7" x14ac:dyDescent="0.25">
      <c r="A820">
        <v>1.9</v>
      </c>
      <c r="B820">
        <v>2.9435167072151298</v>
      </c>
      <c r="C820">
        <v>-1.24497713160277</v>
      </c>
      <c r="D820">
        <v>-0.81036674822005395</v>
      </c>
      <c r="E820">
        <v>-1.4394971039731499</v>
      </c>
      <c r="F820">
        <f t="shared" si="32"/>
        <v>9.4217551446356906E-2</v>
      </c>
      <c r="G820">
        <f t="shared" si="33"/>
        <v>-0.2788654855947601</v>
      </c>
    </row>
    <row r="821" spans="1:7" x14ac:dyDescent="0.25">
      <c r="A821">
        <v>2</v>
      </c>
      <c r="B821">
        <v>4.1331867839610599</v>
      </c>
      <c r="C821">
        <v>-2.0463201997708298</v>
      </c>
      <c r="D821">
        <v>-0.71614919677369704</v>
      </c>
      <c r="E821">
        <v>-1.71836258956791</v>
      </c>
      <c r="F821">
        <f t="shared" si="32"/>
        <v>-0.18921905204852396</v>
      </c>
      <c r="G821">
        <f t="shared" si="33"/>
        <v>-0.36746221608889007</v>
      </c>
    </row>
    <row r="822" spans="1:7" x14ac:dyDescent="0.25">
      <c r="A822">
        <v>2.1</v>
      </c>
      <c r="B822">
        <v>1.1049842420545899</v>
      </c>
      <c r="C822">
        <v>-1.2400910132921701</v>
      </c>
      <c r="D822">
        <v>-0.905368248822221</v>
      </c>
      <c r="E822">
        <v>-2.0858248056568001</v>
      </c>
      <c r="F822">
        <f t="shared" si="32"/>
        <v>3.5879965885123988E-2</v>
      </c>
      <c r="G822">
        <f t="shared" si="33"/>
        <v>-0.10451090756457981</v>
      </c>
    </row>
    <row r="823" spans="1:7" x14ac:dyDescent="0.25">
      <c r="A823">
        <v>2.2000000000000002</v>
      </c>
      <c r="B823">
        <v>4.6004337956185504</v>
      </c>
      <c r="C823">
        <v>-2.9040577846735798</v>
      </c>
      <c r="D823">
        <v>-0.86948828293709701</v>
      </c>
      <c r="E823">
        <v>-2.1903357132213799</v>
      </c>
      <c r="F823">
        <f t="shared" si="32"/>
        <v>-0.44712581738756307</v>
      </c>
      <c r="G823">
        <f t="shared" si="33"/>
        <v>-0.10825162587324</v>
      </c>
    </row>
    <row r="824" spans="1:7" x14ac:dyDescent="0.25">
      <c r="A824">
        <v>2.2999999999999998</v>
      </c>
      <c r="B824">
        <v>0.16801146848853801</v>
      </c>
      <c r="C824">
        <v>1.19163875166224</v>
      </c>
      <c r="D824">
        <v>-1.3166141003246601</v>
      </c>
      <c r="E824">
        <v>-2.2985873390946199</v>
      </c>
      <c r="F824">
        <f t="shared" si="32"/>
        <v>6.2187430218101358E-3</v>
      </c>
      <c r="G824">
        <f t="shared" si="33"/>
        <v>1.5607875277099836E-2</v>
      </c>
    </row>
    <row r="825" spans="1:7" x14ac:dyDescent="0.25">
      <c r="A825">
        <v>2.4</v>
      </c>
      <c r="B825">
        <v>2.5731438952475898</v>
      </c>
      <c r="C825">
        <v>1.99103403008033</v>
      </c>
      <c r="D825">
        <v>-1.31039535730285</v>
      </c>
      <c r="E825">
        <v>-2.28297946381752</v>
      </c>
      <c r="F825">
        <f t="shared" si="32"/>
        <v>-0.10497847769300006</v>
      </c>
      <c r="G825">
        <f t="shared" si="33"/>
        <v>0.23492597616644995</v>
      </c>
    </row>
    <row r="826" spans="1:7" x14ac:dyDescent="0.25">
      <c r="A826">
        <v>2.5</v>
      </c>
      <c r="B826">
        <v>2.8933758661957798</v>
      </c>
      <c r="C826">
        <v>6.8715237606023397E-2</v>
      </c>
      <c r="D826">
        <v>-1.41537383499585</v>
      </c>
      <c r="E826">
        <v>-2.0480534876510701</v>
      </c>
      <c r="F826">
        <f t="shared" si="32"/>
        <v>0.28865476058669004</v>
      </c>
      <c r="G826">
        <f t="shared" si="33"/>
        <v>1.9866258366489919E-2</v>
      </c>
    </row>
    <row r="827" spans="1:7" x14ac:dyDescent="0.25">
      <c r="A827">
        <v>2.6</v>
      </c>
      <c r="B827">
        <v>3.85812308744184</v>
      </c>
      <c r="C827">
        <v>0.99931512399442302</v>
      </c>
      <c r="D827">
        <v>-1.12671907440916</v>
      </c>
      <c r="E827">
        <v>-2.0281872292845802</v>
      </c>
      <c r="F827">
        <f t="shared" si="32"/>
        <v>0.20867757604255199</v>
      </c>
      <c r="G827">
        <f t="shared" si="33"/>
        <v>0.32450702124225028</v>
      </c>
    </row>
    <row r="828" spans="1:7" x14ac:dyDescent="0.25">
      <c r="A828">
        <v>2.7</v>
      </c>
      <c r="B828">
        <v>1.7499021453878001</v>
      </c>
      <c r="C828">
        <v>-1.49895155714729</v>
      </c>
      <c r="D828">
        <v>-0.91804149836660798</v>
      </c>
      <c r="E828">
        <v>-1.7036802080423299</v>
      </c>
      <c r="F828">
        <f t="shared" si="32"/>
        <v>1.2561318910687014E-2</v>
      </c>
      <c r="G828">
        <f t="shared" si="33"/>
        <v>-0.17453878781392018</v>
      </c>
    </row>
    <row r="829" spans="1:7" x14ac:dyDescent="0.25">
      <c r="A829">
        <v>2.8</v>
      </c>
      <c r="B829">
        <v>1.93227118053821</v>
      </c>
      <c r="C829">
        <v>-0.78582848840594799</v>
      </c>
      <c r="D829">
        <v>-0.90548017945592096</v>
      </c>
      <c r="E829">
        <v>-1.8782189958562501</v>
      </c>
      <c r="F829">
        <f t="shared" si="32"/>
        <v>0.13657339658106893</v>
      </c>
      <c r="G829">
        <f t="shared" si="33"/>
        <v>-0.13669098908740973</v>
      </c>
    </row>
    <row r="830" spans="1:7" x14ac:dyDescent="0.25">
      <c r="A830">
        <v>2.9</v>
      </c>
      <c r="B830">
        <v>4.6738435372807299</v>
      </c>
      <c r="C830">
        <v>-1.5997250620457499</v>
      </c>
      <c r="D830">
        <v>-0.76890678287485204</v>
      </c>
      <c r="E830">
        <v>-2.0149099849436598</v>
      </c>
      <c r="F830">
        <f t="shared" si="32"/>
        <v>-1.3518952440436993E-2</v>
      </c>
      <c r="G830">
        <f t="shared" si="33"/>
        <v>-0.46718879699188021</v>
      </c>
    </row>
    <row r="831" spans="1:7" x14ac:dyDescent="0.25">
      <c r="A831">
        <v>3</v>
      </c>
      <c r="B831">
        <v>0.29145348491930201</v>
      </c>
      <c r="C831">
        <v>-3.12867746081512</v>
      </c>
      <c r="D831">
        <v>-0.78242573531528903</v>
      </c>
      <c r="E831">
        <v>-2.48209878193554</v>
      </c>
      <c r="F831">
        <f t="shared" si="32"/>
        <v>-2.9142917771529997E-2</v>
      </c>
      <c r="G831">
        <f t="shared" si="33"/>
        <v>-3.7640732979005165E-4</v>
      </c>
    </row>
    <row r="832" spans="1:7" x14ac:dyDescent="0.25">
      <c r="A832">
        <v>3.1</v>
      </c>
      <c r="B832">
        <v>0.83771982366079201</v>
      </c>
      <c r="C832">
        <v>1.27393866183077</v>
      </c>
      <c r="D832">
        <v>-0.81156865308681903</v>
      </c>
      <c r="E832">
        <v>-2.4824751892653301</v>
      </c>
      <c r="F832">
        <f t="shared" si="32"/>
        <v>2.4504709301063077E-2</v>
      </c>
      <c r="G832">
        <f t="shared" si="33"/>
        <v>8.0107828903380085E-2</v>
      </c>
    </row>
    <row r="833" spans="1:7" x14ac:dyDescent="0.25">
      <c r="A833">
        <v>3.2</v>
      </c>
      <c r="B833">
        <v>2.04230533901519</v>
      </c>
      <c r="C833">
        <v>0.186168595505698</v>
      </c>
      <c r="D833">
        <v>-0.78706394378575595</v>
      </c>
      <c r="E833">
        <v>-2.40236736036195</v>
      </c>
      <c r="F833">
        <f t="shared" si="32"/>
        <v>0.20070155698653092</v>
      </c>
      <c r="G833">
        <f t="shared" si="33"/>
        <v>3.7802063447399892E-2</v>
      </c>
    </row>
    <row r="834" spans="1:7" x14ac:dyDescent="0.25">
      <c r="A834">
        <v>3.3</v>
      </c>
      <c r="B834">
        <v>1.6135725256612501</v>
      </c>
      <c r="C834">
        <v>3.02053800905925</v>
      </c>
      <c r="D834">
        <v>-0.58636238679922503</v>
      </c>
      <c r="E834">
        <v>-2.3645652969145501</v>
      </c>
      <c r="F834">
        <f t="shared" si="32"/>
        <v>-0.16017641274731798</v>
      </c>
      <c r="G834">
        <f t="shared" si="33"/>
        <v>1.9485372849620042E-2</v>
      </c>
    </row>
    <row r="835" spans="1:7" x14ac:dyDescent="0.25">
      <c r="A835">
        <v>3.4</v>
      </c>
      <c r="B835">
        <v>0.794841881371675</v>
      </c>
      <c r="C835">
        <v>1.44952139200037</v>
      </c>
      <c r="D835">
        <v>-0.74653879954654301</v>
      </c>
      <c r="E835">
        <v>-2.34507992406493</v>
      </c>
      <c r="F835">
        <f t="shared" si="32"/>
        <v>9.6158282505810488E-3</v>
      </c>
      <c r="G835">
        <f t="shared" si="33"/>
        <v>7.8900392970380206E-2</v>
      </c>
    </row>
    <row r="836" spans="1:7" x14ac:dyDescent="0.25">
      <c r="A836">
        <v>3.5</v>
      </c>
      <c r="B836">
        <v>1.89930638027289</v>
      </c>
      <c r="C836">
        <v>-2.6362228733676201</v>
      </c>
      <c r="D836">
        <v>-0.73692297129596196</v>
      </c>
      <c r="E836">
        <v>-2.2661795310945498</v>
      </c>
      <c r="F836">
        <f t="shared" si="32"/>
        <v>-0.166188455898025</v>
      </c>
      <c r="G836">
        <f t="shared" si="33"/>
        <v>-9.1951315312410298E-2</v>
      </c>
    </row>
    <row r="837" spans="1:7" x14ac:dyDescent="0.25">
      <c r="A837">
        <v>3.6</v>
      </c>
      <c r="B837">
        <v>2.9469248075713899</v>
      </c>
      <c r="C837">
        <v>-0.81981320982390005</v>
      </c>
      <c r="D837">
        <v>-0.90311142719398696</v>
      </c>
      <c r="E837">
        <v>-2.3581308464069601</v>
      </c>
      <c r="F837">
        <f t="shared" si="32"/>
        <v>0.20108570289821592</v>
      </c>
      <c r="G837">
        <f t="shared" si="33"/>
        <v>-0.21542562128197984</v>
      </c>
    </row>
    <row r="838" spans="1:7" x14ac:dyDescent="0.25">
      <c r="A838">
        <v>3.7</v>
      </c>
      <c r="B838">
        <v>2.8871175586673701</v>
      </c>
      <c r="C838">
        <v>0.46152719903554201</v>
      </c>
      <c r="D838">
        <v>-0.70202572429577104</v>
      </c>
      <c r="E838">
        <v>-2.57355646768894</v>
      </c>
      <c r="F838">
        <f t="shared" si="32"/>
        <v>0.25850484255748901</v>
      </c>
      <c r="G838">
        <f t="shared" si="33"/>
        <v>0.12856797560039013</v>
      </c>
    </row>
    <row r="839" spans="1:7" x14ac:dyDescent="0.25">
      <c r="A839">
        <v>3.8</v>
      </c>
      <c r="B839">
        <v>3.4746888749915801</v>
      </c>
      <c r="C839">
        <v>1.21982381372156</v>
      </c>
      <c r="D839">
        <v>-0.44352088173828202</v>
      </c>
      <c r="E839">
        <v>-2.4449884920885498</v>
      </c>
      <c r="F839">
        <f t="shared" si="32"/>
        <v>0.11946369427109804</v>
      </c>
      <c r="G839">
        <f t="shared" si="33"/>
        <v>0.32628676579199967</v>
      </c>
    </row>
    <row r="840" spans="1:7" x14ac:dyDescent="0.25">
      <c r="A840">
        <v>3.9</v>
      </c>
      <c r="B840">
        <v>0.84757090114968703</v>
      </c>
      <c r="C840">
        <v>1.5535006230736199</v>
      </c>
      <c r="D840">
        <v>-0.32405718746718398</v>
      </c>
      <c r="E840">
        <v>-2.1187017262965502</v>
      </c>
      <c r="F840">
        <f t="shared" si="32"/>
        <v>1.465860433105981E-3</v>
      </c>
      <c r="G840">
        <f t="shared" si="33"/>
        <v>8.4744413255080087E-2</v>
      </c>
    </row>
    <row r="841" spans="1:7" x14ac:dyDescent="0.25">
      <c r="A841">
        <v>4</v>
      </c>
      <c r="B841">
        <v>4.4212428166345799</v>
      </c>
      <c r="C841">
        <v>-2.7915920299184198</v>
      </c>
      <c r="D841">
        <v>-0.322591327034078</v>
      </c>
      <c r="E841">
        <v>-2.0339573130414701</v>
      </c>
      <c r="F841">
        <f t="shared" si="32"/>
        <v>-0.41531939133109297</v>
      </c>
      <c r="G841">
        <f t="shared" si="33"/>
        <v>-0.15160370582805971</v>
      </c>
    </row>
    <row r="842" spans="1:7" x14ac:dyDescent="0.25">
      <c r="A842">
        <v>4.0999999999999996</v>
      </c>
      <c r="B842">
        <v>4.6369488183751102</v>
      </c>
      <c r="C842">
        <v>1.20277651200858</v>
      </c>
      <c r="D842">
        <v>-0.73791071836517097</v>
      </c>
      <c r="E842">
        <v>-2.1855610188695298</v>
      </c>
      <c r="F842">
        <f t="shared" si="32"/>
        <v>0.16682283220979199</v>
      </c>
      <c r="G842">
        <f t="shared" si="33"/>
        <v>0.43264660647669984</v>
      </c>
    </row>
    <row r="843" spans="1:7" x14ac:dyDescent="0.25">
      <c r="A843">
        <v>4.2</v>
      </c>
      <c r="B843">
        <v>3.6722025633272799</v>
      </c>
      <c r="C843">
        <v>-1.1171066136447201</v>
      </c>
      <c r="D843">
        <v>-0.57108788615537898</v>
      </c>
      <c r="E843">
        <v>-1.75291441239283</v>
      </c>
      <c r="F843">
        <f t="shared" si="32"/>
        <v>0.160947114360597</v>
      </c>
      <c r="G843">
        <f t="shared" si="33"/>
        <v>-0.33007081518981995</v>
      </c>
    </row>
    <row r="844" spans="1:7" x14ac:dyDescent="0.25">
      <c r="A844">
        <v>4.3</v>
      </c>
      <c r="B844">
        <v>0.90519742960322103</v>
      </c>
      <c r="C844">
        <v>-1.7600487430729701</v>
      </c>
      <c r="D844">
        <v>-0.41014077179478198</v>
      </c>
      <c r="E844">
        <v>-2.0829852275826499</v>
      </c>
      <c r="F844">
        <f t="shared" si="32"/>
        <v>-1.7029000564675045E-2</v>
      </c>
      <c r="G844">
        <f t="shared" si="33"/>
        <v>-8.8903526394460197E-2</v>
      </c>
    </row>
    <row r="845" spans="1:7" x14ac:dyDescent="0.25">
      <c r="A845">
        <v>4.4000000000000004</v>
      </c>
      <c r="B845">
        <v>1.4063407365445899</v>
      </c>
      <c r="C845">
        <v>0.335203388387245</v>
      </c>
      <c r="D845">
        <v>-0.42716977235945702</v>
      </c>
      <c r="E845">
        <v>-2.1718887539771101</v>
      </c>
      <c r="F845">
        <f t="shared" si="32"/>
        <v>0.13280686240237405</v>
      </c>
      <c r="G845">
        <f t="shared" si="33"/>
        <v>4.6263159981609903E-2</v>
      </c>
    </row>
    <row r="846" spans="1:7" x14ac:dyDescent="0.25">
      <c r="A846">
        <v>4.5</v>
      </c>
      <c r="B846">
        <v>2.2426015211542101</v>
      </c>
      <c r="C846">
        <v>2.4906651911291</v>
      </c>
      <c r="D846">
        <v>-0.29436290995708297</v>
      </c>
      <c r="E846">
        <v>-2.1256255939955002</v>
      </c>
      <c r="F846">
        <f t="shared" si="32"/>
        <v>-0.17840392253384402</v>
      </c>
      <c r="G846">
        <f t="shared" si="33"/>
        <v>0.13588471676892011</v>
      </c>
    </row>
    <row r="847" spans="1:7" x14ac:dyDescent="0.25">
      <c r="A847">
        <v>4.5999999999999996</v>
      </c>
      <c r="B847">
        <v>1.92878032431959</v>
      </c>
      <c r="C847">
        <v>-0.58578342744583101</v>
      </c>
      <c r="D847">
        <v>-0.47276683249092699</v>
      </c>
      <c r="E847">
        <v>-1.9897408772265801</v>
      </c>
      <c r="F847">
        <f t="shared" si="32"/>
        <v>0.160721256792416</v>
      </c>
      <c r="G847">
        <f t="shared" si="33"/>
        <v>-0.10663307652828991</v>
      </c>
    </row>
    <row r="848" spans="1:7" x14ac:dyDescent="0.25">
      <c r="A848">
        <v>4.7</v>
      </c>
      <c r="B848">
        <v>2.83581327541537</v>
      </c>
      <c r="C848">
        <v>0.58029455446092204</v>
      </c>
      <c r="D848">
        <v>-0.31204557569851099</v>
      </c>
      <c r="E848">
        <v>-2.09637395375487</v>
      </c>
      <c r="F848">
        <f t="shared" si="32"/>
        <v>0.23715940189334928</v>
      </c>
      <c r="G848">
        <f t="shared" si="33"/>
        <v>0.15547921862361003</v>
      </c>
    </row>
    <row r="849" spans="1:7" x14ac:dyDescent="0.25">
      <c r="A849">
        <v>4.8</v>
      </c>
      <c r="B849">
        <v>2.3669571758030901</v>
      </c>
      <c r="C849">
        <v>1.0318925270977899</v>
      </c>
      <c r="D849">
        <v>-7.4886173805161702E-2</v>
      </c>
      <c r="E849">
        <v>-1.94089473513126</v>
      </c>
      <c r="F849">
        <f t="shared" si="32"/>
        <v>0.1214711682360038</v>
      </c>
      <c r="G849">
        <f t="shared" si="33"/>
        <v>0.20314925057266997</v>
      </c>
    </row>
    <row r="850" spans="1:7" x14ac:dyDescent="0.25">
      <c r="A850">
        <v>4.9000000000000004</v>
      </c>
      <c r="B850">
        <v>2.5984239376453102</v>
      </c>
      <c r="C850">
        <v>8.4533780408702103E-2</v>
      </c>
      <c r="D850">
        <v>4.6584994430842103E-2</v>
      </c>
      <c r="E850">
        <v>-1.73774548455859</v>
      </c>
      <c r="F850">
        <f t="shared" si="32"/>
        <v>0.2589145348189239</v>
      </c>
      <c r="G850">
        <f t="shared" si="33"/>
        <v>2.1939308484590025E-2</v>
      </c>
    </row>
    <row r="851" spans="1:7" x14ac:dyDescent="0.25">
      <c r="A851">
        <v>5</v>
      </c>
      <c r="B851">
        <v>4.1436517607607204</v>
      </c>
      <c r="C851">
        <v>-0.45731182415273902</v>
      </c>
      <c r="D851">
        <v>0.30549952924976598</v>
      </c>
      <c r="E851">
        <v>-1.715806176074</v>
      </c>
      <c r="F851">
        <f t="shared" si="32"/>
        <v>0.37178611656517102</v>
      </c>
      <c r="G851">
        <f t="shared" si="33"/>
        <v>-0.18295787130907004</v>
      </c>
    </row>
    <row r="852" spans="1:7" x14ac:dyDescent="0.25">
      <c r="A852">
        <v>5.0999999999999996</v>
      </c>
      <c r="B852">
        <v>1.1985510040734799</v>
      </c>
      <c r="C852">
        <v>2.3699424058509599</v>
      </c>
      <c r="D852">
        <v>0.677285645814937</v>
      </c>
      <c r="E852">
        <v>-1.89876404738307</v>
      </c>
      <c r="F852">
        <f t="shared" si="32"/>
        <v>-8.5907449275567038E-2</v>
      </c>
      <c r="G852">
        <f t="shared" si="33"/>
        <v>8.3577241236010069E-2</v>
      </c>
    </row>
    <row r="853" spans="1:7" x14ac:dyDescent="0.25">
      <c r="A853">
        <v>5.2</v>
      </c>
      <c r="B853">
        <v>3.2152845146451301</v>
      </c>
      <c r="C853">
        <v>-0.59472187722135506</v>
      </c>
      <c r="D853">
        <v>0.59137819653936996</v>
      </c>
      <c r="E853">
        <v>-1.81518680614706</v>
      </c>
      <c r="F853">
        <f t="shared" si="32"/>
        <v>0.26632341726689202</v>
      </c>
      <c r="G853">
        <f t="shared" si="33"/>
        <v>-0.18014544822575007</v>
      </c>
    </row>
    <row r="854" spans="1:7" x14ac:dyDescent="0.25">
      <c r="A854">
        <v>5.3</v>
      </c>
      <c r="B854">
        <v>3.7627434585866602</v>
      </c>
      <c r="C854">
        <v>-3.04695948346951</v>
      </c>
      <c r="D854">
        <v>0.85770161380626198</v>
      </c>
      <c r="E854">
        <v>-1.99533225437281</v>
      </c>
      <c r="F854">
        <f t="shared" si="32"/>
        <v>-0.37459075228619299</v>
      </c>
      <c r="G854">
        <f t="shared" si="33"/>
        <v>-3.5554910392660011E-2</v>
      </c>
    </row>
    <row r="855" spans="1:7" x14ac:dyDescent="0.25">
      <c r="A855">
        <v>5.4</v>
      </c>
      <c r="B855">
        <v>0.35798885197193703</v>
      </c>
      <c r="C855">
        <v>1.7742083927283101</v>
      </c>
      <c r="D855">
        <v>0.48311086152006899</v>
      </c>
      <c r="E855">
        <v>-2.03088716476547</v>
      </c>
      <c r="F855">
        <f t="shared" si="32"/>
        <v>-7.2318122584920097E-3</v>
      </c>
      <c r="G855">
        <f t="shared" si="33"/>
        <v>3.5060819625620132E-2</v>
      </c>
    </row>
    <row r="856" spans="1:7" x14ac:dyDescent="0.25">
      <c r="A856">
        <v>5.5</v>
      </c>
      <c r="B856">
        <v>3.22295552095092</v>
      </c>
      <c r="C856">
        <v>0.89923035050660804</v>
      </c>
      <c r="D856">
        <v>0.47587904926157698</v>
      </c>
      <c r="E856">
        <v>-1.9958263451398499</v>
      </c>
      <c r="F856">
        <f t="shared" si="32"/>
        <v>0.20053637640487199</v>
      </c>
      <c r="G856">
        <f t="shared" si="33"/>
        <v>0.25230851083284001</v>
      </c>
    </row>
    <row r="857" spans="1:7" x14ac:dyDescent="0.25">
      <c r="A857">
        <v>5.6</v>
      </c>
      <c r="B857">
        <v>3.5439091304260701</v>
      </c>
      <c r="C857">
        <v>2.6816612412481802</v>
      </c>
      <c r="D857">
        <v>0.67641542566644897</v>
      </c>
      <c r="E857">
        <v>-1.7435178343070099</v>
      </c>
      <c r="F857">
        <f t="shared" si="32"/>
        <v>-0.31756365296212397</v>
      </c>
      <c r="G857">
        <f t="shared" si="33"/>
        <v>0.15730939439372982</v>
      </c>
    </row>
    <row r="858" spans="1:7" x14ac:dyDescent="0.25">
      <c r="A858">
        <v>5.7</v>
      </c>
      <c r="B858">
        <v>1.3079706918355301</v>
      </c>
      <c r="C858">
        <v>0.82166607618787202</v>
      </c>
      <c r="D858">
        <v>0.358851772704325</v>
      </c>
      <c r="E858">
        <v>-1.5862084399132801</v>
      </c>
      <c r="F858">
        <f t="shared" si="32"/>
        <v>8.9073080924603976E-2</v>
      </c>
      <c r="G858">
        <f t="shared" si="33"/>
        <v>9.5780267078380055E-2</v>
      </c>
    </row>
    <row r="859" spans="1:7" x14ac:dyDescent="0.25">
      <c r="A859">
        <v>5.8</v>
      </c>
      <c r="B859">
        <v>0.86215805818802804</v>
      </c>
      <c r="C859">
        <v>1.4587014136440399</v>
      </c>
      <c r="D859">
        <v>0.44792485362892898</v>
      </c>
      <c r="E859">
        <v>-1.4904281728349</v>
      </c>
      <c r="F859">
        <f t="shared" si="32"/>
        <v>9.6441267765950411E-3</v>
      </c>
      <c r="G859">
        <f t="shared" si="33"/>
        <v>8.5674710339179949E-2</v>
      </c>
    </row>
    <row r="860" spans="1:7" x14ac:dyDescent="0.25">
      <c r="A860">
        <v>5.9</v>
      </c>
      <c r="B860">
        <v>0.72496045974769796</v>
      </c>
      <c r="C860">
        <v>1.61004407889009</v>
      </c>
      <c r="D860">
        <v>0.45756898040552402</v>
      </c>
      <c r="E860">
        <v>-1.4047534624957201</v>
      </c>
      <c r="F860">
        <f t="shared" si="32"/>
        <v>-2.8445764180660138E-3</v>
      </c>
      <c r="G860">
        <f t="shared" si="33"/>
        <v>7.2440217193060041E-2</v>
      </c>
    </row>
    <row r="861" spans="1:7" x14ac:dyDescent="0.25">
      <c r="A861">
        <v>6</v>
      </c>
      <c r="B861">
        <v>0.66031908600595701</v>
      </c>
      <c r="C861">
        <v>-2.2197748053603399</v>
      </c>
      <c r="D861">
        <v>0.454724403987458</v>
      </c>
      <c r="E861">
        <v>-1.33231324530266</v>
      </c>
      <c r="F861">
        <f t="shared" si="32"/>
        <v>-3.9907894340710015E-2</v>
      </c>
      <c r="G861">
        <f t="shared" si="33"/>
        <v>-5.2607726834829949E-2</v>
      </c>
    </row>
    <row r="862" spans="1:7" x14ac:dyDescent="0.25">
      <c r="A862">
        <v>6.1</v>
      </c>
      <c r="B862">
        <v>2.5549288344640999</v>
      </c>
      <c r="C862">
        <v>-2.6062439833608999</v>
      </c>
      <c r="D862">
        <v>0.41481650964674799</v>
      </c>
      <c r="E862">
        <v>-1.38492097213749</v>
      </c>
      <c r="F862">
        <f t="shared" si="32"/>
        <v>-0.21974708122457598</v>
      </c>
      <c r="G862">
        <f t="shared" si="33"/>
        <v>-0.13033738444913001</v>
      </c>
    </row>
    <row r="863" spans="1:7" x14ac:dyDescent="0.25">
      <c r="A863">
        <v>6.2</v>
      </c>
      <c r="B863">
        <v>1.3747937484708601</v>
      </c>
      <c r="C863">
        <v>-2.1115011054090802</v>
      </c>
      <c r="D863">
        <v>0.19506942842217201</v>
      </c>
      <c r="E863">
        <v>-1.51525835658662</v>
      </c>
      <c r="F863">
        <f t="shared" si="32"/>
        <v>-7.0766182715755008E-2</v>
      </c>
      <c r="G863">
        <f t="shared" si="33"/>
        <v>-0.11786740809989005</v>
      </c>
    </row>
    <row r="864" spans="1:7" x14ac:dyDescent="0.25">
      <c r="A864">
        <v>6.3</v>
      </c>
      <c r="B864">
        <v>2.2046269453232701</v>
      </c>
      <c r="C864">
        <v>2.8538543894234798</v>
      </c>
      <c r="D864">
        <v>0.124303245706417</v>
      </c>
      <c r="E864">
        <v>-1.6331257646865101</v>
      </c>
      <c r="F864">
        <f t="shared" si="32"/>
        <v>-0.2113990702497035</v>
      </c>
      <c r="G864">
        <f t="shared" si="33"/>
        <v>6.2563829630350121E-2</v>
      </c>
    </row>
    <row r="865" spans="1:7" x14ac:dyDescent="0.25">
      <c r="A865">
        <v>6.4</v>
      </c>
      <c r="B865">
        <v>1.16222101504534</v>
      </c>
      <c r="C865">
        <v>6.5777775581943296E-2</v>
      </c>
      <c r="D865">
        <v>-8.7095824543286501E-2</v>
      </c>
      <c r="E865">
        <v>-1.5705619350561599</v>
      </c>
      <c r="F865">
        <f t="shared" si="32"/>
        <v>0.1159707621478217</v>
      </c>
      <c r="G865">
        <f t="shared" si="33"/>
        <v>7.6393196675699215E-3</v>
      </c>
    </row>
    <row r="866" spans="1:7" x14ac:dyDescent="0.25">
      <c r="A866">
        <v>6.5</v>
      </c>
      <c r="B866">
        <v>2.70366578532375</v>
      </c>
      <c r="C866">
        <v>-2.6442458241823998</v>
      </c>
      <c r="D866">
        <v>2.88749376045352E-2</v>
      </c>
      <c r="E866">
        <v>-1.56292261538859</v>
      </c>
      <c r="F866">
        <f t="shared" si="32"/>
        <v>-0.23761206480645519</v>
      </c>
      <c r="G866">
        <f t="shared" si="33"/>
        <v>-0.1289906719329601</v>
      </c>
    </row>
    <row r="867" spans="1:7" x14ac:dyDescent="0.25">
      <c r="A867">
        <v>6.6</v>
      </c>
      <c r="B867">
        <v>3.08928161717493</v>
      </c>
      <c r="C867">
        <v>-0.54204596520885295</v>
      </c>
      <c r="D867">
        <v>-0.20873712720192</v>
      </c>
      <c r="E867">
        <v>-1.6919132873215501</v>
      </c>
      <c r="F867">
        <f t="shared" ref="F867:F899" si="34">D868-D867</f>
        <v>0.26464484899265961</v>
      </c>
      <c r="G867">
        <f t="shared" ref="G867:G899" si="35">E868-E867</f>
        <v>-0.15937287411538992</v>
      </c>
    </row>
    <row r="868" spans="1:7" x14ac:dyDescent="0.25">
      <c r="A868">
        <v>6.7</v>
      </c>
      <c r="B868">
        <v>1.1983301238961199</v>
      </c>
      <c r="C868">
        <v>2.7899775386256902</v>
      </c>
      <c r="D868">
        <v>5.5907721790739599E-2</v>
      </c>
      <c r="E868">
        <v>-1.85128616143694</v>
      </c>
      <c r="F868">
        <f t="shared" si="34"/>
        <v>-0.1125013492993103</v>
      </c>
      <c r="G868">
        <f t="shared" si="35"/>
        <v>4.1272233574199957E-2</v>
      </c>
    </row>
    <row r="869" spans="1:7" x14ac:dyDescent="0.25">
      <c r="A869">
        <v>6.8</v>
      </c>
      <c r="B869">
        <v>0.98073487463535702</v>
      </c>
      <c r="C869">
        <v>1.8074124432776E-2</v>
      </c>
      <c r="D869">
        <v>-5.65936275085707E-2</v>
      </c>
      <c r="E869">
        <v>-1.8100139278627401</v>
      </c>
      <c r="F869">
        <f t="shared" si="34"/>
        <v>9.8057468871666498E-2</v>
      </c>
      <c r="G869">
        <f t="shared" si="35"/>
        <v>1.7724959075799962E-3</v>
      </c>
    </row>
    <row r="870" spans="1:7" x14ac:dyDescent="0.25">
      <c r="A870">
        <v>6.9</v>
      </c>
      <c r="B870">
        <v>3.3652140291242598</v>
      </c>
      <c r="C870">
        <v>-1.17607853360014</v>
      </c>
      <c r="D870">
        <v>4.1463841363095798E-2</v>
      </c>
      <c r="E870">
        <v>-1.8082414319551601</v>
      </c>
      <c r="F870">
        <f t="shared" si="34"/>
        <v>0.1294085306752982</v>
      </c>
      <c r="G870">
        <f t="shared" si="35"/>
        <v>-0.31064463106032014</v>
      </c>
    </row>
    <row r="871" spans="1:7" x14ac:dyDescent="0.25">
      <c r="A871">
        <v>7</v>
      </c>
      <c r="B871">
        <v>0.55975592540308095</v>
      </c>
      <c r="C871">
        <v>2.8695901301778499</v>
      </c>
      <c r="D871">
        <v>0.170872372038394</v>
      </c>
      <c r="E871">
        <v>-2.1188860630154802</v>
      </c>
      <c r="F871">
        <f t="shared" si="34"/>
        <v>-5.3917640273361003E-2</v>
      </c>
      <c r="G871">
        <f t="shared" si="35"/>
        <v>1.503845163542028E-2</v>
      </c>
    </row>
    <row r="872" spans="1:7" x14ac:dyDescent="0.25">
      <c r="A872">
        <v>7.1</v>
      </c>
      <c r="B872">
        <v>3.5668076748081501</v>
      </c>
      <c r="C872">
        <v>2.53890921756006</v>
      </c>
      <c r="D872">
        <v>0.116954731765033</v>
      </c>
      <c r="E872">
        <v>-2.1038476113800599</v>
      </c>
      <c r="F872">
        <f t="shared" si="34"/>
        <v>-0.29383984504632699</v>
      </c>
      <c r="G872">
        <f t="shared" si="35"/>
        <v>0.20218633819783993</v>
      </c>
    </row>
    <row r="873" spans="1:7" x14ac:dyDescent="0.25">
      <c r="A873">
        <v>7.2</v>
      </c>
      <c r="B873">
        <v>4.4610120588627904</v>
      </c>
      <c r="C873">
        <v>2.25516701229117</v>
      </c>
      <c r="D873">
        <v>-0.176885113281294</v>
      </c>
      <c r="E873">
        <v>-1.90166127318222</v>
      </c>
      <c r="F873">
        <f t="shared" si="34"/>
        <v>-0.28201872867287903</v>
      </c>
      <c r="G873">
        <f t="shared" si="35"/>
        <v>0.3456468176780001</v>
      </c>
    </row>
    <row r="874" spans="1:7" x14ac:dyDescent="0.25">
      <c r="A874">
        <v>7.3</v>
      </c>
      <c r="B874">
        <v>1.58701455839709</v>
      </c>
      <c r="C874">
        <v>2.1886735137508202</v>
      </c>
      <c r="D874">
        <v>-0.458903841954173</v>
      </c>
      <c r="E874">
        <v>-1.5560144555042199</v>
      </c>
      <c r="F874">
        <f t="shared" si="34"/>
        <v>-9.1936727931635986E-2</v>
      </c>
      <c r="G874">
        <f t="shared" si="35"/>
        <v>0.12935915175536983</v>
      </c>
    </row>
    <row r="875" spans="1:7" x14ac:dyDescent="0.25">
      <c r="A875">
        <v>7.4</v>
      </c>
      <c r="B875">
        <v>4.0270499967968698</v>
      </c>
      <c r="C875">
        <v>-0.68847543462872995</v>
      </c>
      <c r="D875">
        <v>-0.55084056988580898</v>
      </c>
      <c r="E875">
        <v>-1.4266553037488501</v>
      </c>
      <c r="F875">
        <f t="shared" si="34"/>
        <v>0.31097506719018297</v>
      </c>
      <c r="G875">
        <f t="shared" si="35"/>
        <v>-0.25586290147865998</v>
      </c>
    </row>
    <row r="876" spans="1:7" x14ac:dyDescent="0.25">
      <c r="A876">
        <v>7.5</v>
      </c>
      <c r="B876">
        <v>4.5198229761346003</v>
      </c>
      <c r="C876">
        <v>2.6200916533565199</v>
      </c>
      <c r="D876">
        <v>-0.23986550269562601</v>
      </c>
      <c r="E876">
        <v>-1.6825182052275101</v>
      </c>
      <c r="F876">
        <f t="shared" si="34"/>
        <v>-0.39190136884000903</v>
      </c>
      <c r="G876">
        <f t="shared" si="35"/>
        <v>0.22516952381988009</v>
      </c>
    </row>
    <row r="877" spans="1:7" x14ac:dyDescent="0.25">
      <c r="A877">
        <v>7.6</v>
      </c>
      <c r="B877">
        <v>1.9131570728371801</v>
      </c>
      <c r="C877">
        <v>3.0319731151118501</v>
      </c>
      <c r="D877">
        <v>-0.63176687153563504</v>
      </c>
      <c r="E877">
        <v>-1.45734868140763</v>
      </c>
      <c r="F877">
        <f t="shared" si="34"/>
        <v>-0.19016739069854893</v>
      </c>
      <c r="G877">
        <f t="shared" si="35"/>
        <v>2.0929963410720065E-2</v>
      </c>
    </row>
    <row r="878" spans="1:7" x14ac:dyDescent="0.25">
      <c r="A878">
        <v>7.7</v>
      </c>
      <c r="B878">
        <v>0.43589795928714598</v>
      </c>
      <c r="C878">
        <v>1.7358855961850499</v>
      </c>
      <c r="D878">
        <v>-0.82193426223418398</v>
      </c>
      <c r="E878">
        <v>-1.4364187179969099</v>
      </c>
      <c r="F878">
        <f t="shared" si="34"/>
        <v>-7.16356394529305E-3</v>
      </c>
      <c r="G878">
        <f t="shared" si="35"/>
        <v>4.299713549423001E-2</v>
      </c>
    </row>
    <row r="879" spans="1:7" x14ac:dyDescent="0.25">
      <c r="A879">
        <v>7.8</v>
      </c>
      <c r="B879">
        <v>4.3514715404397899</v>
      </c>
      <c r="C879">
        <v>-0.62021022210806398</v>
      </c>
      <c r="D879">
        <v>-0.82909782617947703</v>
      </c>
      <c r="E879">
        <v>-1.3934215825026799</v>
      </c>
      <c r="F879">
        <f t="shared" si="34"/>
        <v>0.35410373465497502</v>
      </c>
      <c r="G879">
        <f t="shared" si="35"/>
        <v>-0.25291024252880012</v>
      </c>
    </row>
    <row r="880" spans="1:7" x14ac:dyDescent="0.25">
      <c r="A880">
        <v>7.9</v>
      </c>
      <c r="B880">
        <v>1.16599364594641</v>
      </c>
      <c r="C880">
        <v>-2.04150300303878</v>
      </c>
      <c r="D880">
        <v>-0.474994091524502</v>
      </c>
      <c r="E880">
        <v>-1.64633182503148</v>
      </c>
      <c r="F880">
        <f t="shared" si="34"/>
        <v>-5.287970336193204E-2</v>
      </c>
      <c r="G880">
        <f t="shared" si="35"/>
        <v>-0.10391895301737009</v>
      </c>
    </row>
    <row r="881" spans="1:7" x14ac:dyDescent="0.25">
      <c r="A881">
        <v>8</v>
      </c>
      <c r="B881">
        <v>2.3629370712214799</v>
      </c>
      <c r="C881">
        <v>1.6928126668338701</v>
      </c>
      <c r="D881">
        <v>-0.52787379488643404</v>
      </c>
      <c r="E881">
        <v>-1.7502507780488501</v>
      </c>
      <c r="F881">
        <f t="shared" si="34"/>
        <v>-2.8760205573120978E-2</v>
      </c>
      <c r="G881">
        <f t="shared" si="35"/>
        <v>0.23453691948373012</v>
      </c>
    </row>
    <row r="882" spans="1:7" x14ac:dyDescent="0.25">
      <c r="A882">
        <v>8.1</v>
      </c>
      <c r="B882">
        <v>2.84096965050276</v>
      </c>
      <c r="C882">
        <v>-0.122116577945062</v>
      </c>
      <c r="D882">
        <v>-0.55663400045955502</v>
      </c>
      <c r="E882">
        <v>-1.51571385856512</v>
      </c>
      <c r="F882">
        <f t="shared" si="34"/>
        <v>0.28198130403793303</v>
      </c>
      <c r="G882">
        <f t="shared" si="35"/>
        <v>-3.4606787251149962E-2</v>
      </c>
    </row>
    <row r="883" spans="1:7" x14ac:dyDescent="0.25">
      <c r="A883">
        <v>8.1999999999999993</v>
      </c>
      <c r="B883">
        <v>1.6717311310715499</v>
      </c>
      <c r="C883">
        <v>-3.1155090725307399</v>
      </c>
      <c r="D883">
        <v>-0.27465269642162199</v>
      </c>
      <c r="E883">
        <v>-1.5503206458162699</v>
      </c>
      <c r="F883">
        <f t="shared" si="34"/>
        <v>-0.16711624794999602</v>
      </c>
      <c r="G883">
        <f t="shared" si="35"/>
        <v>-4.3599790197701438E-3</v>
      </c>
    </row>
    <row r="884" spans="1:7" x14ac:dyDescent="0.25">
      <c r="A884">
        <v>8.3000000000000007</v>
      </c>
      <c r="B884">
        <v>0.267246809879154</v>
      </c>
      <c r="C884">
        <v>-1.16527603626735</v>
      </c>
      <c r="D884">
        <v>-0.44176894437161801</v>
      </c>
      <c r="E884">
        <v>-1.5546806248360401</v>
      </c>
      <c r="F884">
        <f t="shared" si="34"/>
        <v>1.0542803998029038E-2</v>
      </c>
      <c r="G884">
        <f t="shared" si="35"/>
        <v>-2.4557236362529933E-2</v>
      </c>
    </row>
    <row r="885" spans="1:7" x14ac:dyDescent="0.25">
      <c r="A885">
        <v>8.4</v>
      </c>
      <c r="B885">
        <v>1.08816725108808</v>
      </c>
      <c r="C885">
        <v>2.94353129925946</v>
      </c>
      <c r="D885">
        <v>-0.43122614037358897</v>
      </c>
      <c r="E885">
        <v>-1.57923786119857</v>
      </c>
      <c r="F885">
        <f t="shared" si="34"/>
        <v>-0.10668934565418198</v>
      </c>
      <c r="G885">
        <f t="shared" si="35"/>
        <v>2.141175348467006E-2</v>
      </c>
    </row>
    <row r="886" spans="1:7" x14ac:dyDescent="0.25">
      <c r="A886">
        <v>8.5</v>
      </c>
      <c r="B886">
        <v>0.16931331969708799</v>
      </c>
      <c r="C886">
        <v>1.2938246307321499</v>
      </c>
      <c r="D886">
        <v>-0.53791548602777095</v>
      </c>
      <c r="E886">
        <v>-1.5578261077139</v>
      </c>
      <c r="F886">
        <f t="shared" si="34"/>
        <v>4.6297714416659863E-3</v>
      </c>
      <c r="G886">
        <f t="shared" si="35"/>
        <v>1.628604367753006E-2</v>
      </c>
    </row>
    <row r="887" spans="1:7" x14ac:dyDescent="0.25">
      <c r="A887">
        <v>8.6</v>
      </c>
      <c r="B887">
        <v>3.48875087275901</v>
      </c>
      <c r="C887">
        <v>-1.4517160683657799</v>
      </c>
      <c r="D887">
        <v>-0.53328571458610496</v>
      </c>
      <c r="E887">
        <v>-1.5415400640363699</v>
      </c>
      <c r="F887">
        <f t="shared" si="34"/>
        <v>4.1446021753562989E-2</v>
      </c>
      <c r="G887">
        <f t="shared" si="35"/>
        <v>-0.34640446562158012</v>
      </c>
    </row>
    <row r="888" spans="1:7" x14ac:dyDescent="0.25">
      <c r="A888">
        <v>8.6999999999999993</v>
      </c>
      <c r="B888">
        <v>3.6777620488013598</v>
      </c>
      <c r="C888">
        <v>1.5443282715875899</v>
      </c>
      <c r="D888">
        <v>-0.49183969283254197</v>
      </c>
      <c r="E888">
        <v>-1.88794452965795</v>
      </c>
      <c r="F888">
        <f t="shared" si="34"/>
        <v>9.7331843585369837E-3</v>
      </c>
      <c r="G888">
        <f t="shared" si="35"/>
        <v>0.36764738812928011</v>
      </c>
    </row>
    <row r="889" spans="1:7" x14ac:dyDescent="0.25">
      <c r="A889">
        <v>8.8000000000000007</v>
      </c>
      <c r="B889">
        <v>3.6740138734024002</v>
      </c>
      <c r="C889">
        <v>2.3881866705618302</v>
      </c>
      <c r="D889">
        <v>-0.48210650847400499</v>
      </c>
      <c r="E889">
        <v>-1.5202971415286699</v>
      </c>
      <c r="F889">
        <f t="shared" si="34"/>
        <v>-0.26796897045469498</v>
      </c>
      <c r="G889">
        <f t="shared" si="35"/>
        <v>0.2513491800125498</v>
      </c>
    </row>
    <row r="890" spans="1:7" x14ac:dyDescent="0.25">
      <c r="A890">
        <v>8.9</v>
      </c>
      <c r="B890">
        <v>2.80927525735301</v>
      </c>
      <c r="C890">
        <v>0.147060146665738</v>
      </c>
      <c r="D890">
        <v>-0.75007547892869997</v>
      </c>
      <c r="E890">
        <v>-1.2689479615161201</v>
      </c>
      <c r="F890">
        <f t="shared" si="34"/>
        <v>0.27789523072676398</v>
      </c>
      <c r="G890">
        <f t="shared" si="35"/>
        <v>4.1164492649320206E-2</v>
      </c>
    </row>
    <row r="891" spans="1:7" x14ac:dyDescent="0.25">
      <c r="A891">
        <v>9</v>
      </c>
      <c r="B891">
        <v>1.7032902715418501</v>
      </c>
      <c r="C891">
        <v>1.5271676530856999</v>
      </c>
      <c r="D891">
        <v>-0.47218024820193599</v>
      </c>
      <c r="E891">
        <v>-1.2277834688667999</v>
      </c>
      <c r="F891">
        <f t="shared" si="34"/>
        <v>7.4288722637950166E-3</v>
      </c>
      <c r="G891">
        <f t="shared" si="35"/>
        <v>0.17016694552167988</v>
      </c>
    </row>
    <row r="892" spans="1:7" x14ac:dyDescent="0.25">
      <c r="A892">
        <v>9.1</v>
      </c>
      <c r="B892">
        <v>9.9541557770482597E-2</v>
      </c>
      <c r="C892">
        <v>0.306754410600871</v>
      </c>
      <c r="D892">
        <v>-0.46475137593814098</v>
      </c>
      <c r="E892">
        <v>-1.05761652334512</v>
      </c>
      <c r="F892">
        <f t="shared" si="34"/>
        <v>9.4894823209739632E-3</v>
      </c>
      <c r="G892">
        <f t="shared" si="35"/>
        <v>3.005818110550118E-3</v>
      </c>
    </row>
    <row r="893" spans="1:7" x14ac:dyDescent="0.25">
      <c r="A893">
        <v>9.1999999999999993</v>
      </c>
      <c r="B893">
        <v>4.4679015982632801</v>
      </c>
      <c r="C893">
        <v>1.3511422487111699</v>
      </c>
      <c r="D893">
        <v>-0.45526189361716701</v>
      </c>
      <c r="E893">
        <v>-1.0546107052345699</v>
      </c>
      <c r="F893">
        <f t="shared" si="34"/>
        <v>9.7352012994061987E-2</v>
      </c>
      <c r="G893">
        <f t="shared" si="35"/>
        <v>0.43605507964434687</v>
      </c>
    </row>
    <row r="894" spans="1:7" x14ac:dyDescent="0.25">
      <c r="A894">
        <v>9.3000000000000007</v>
      </c>
      <c r="B894">
        <v>3.0319556755692298</v>
      </c>
      <c r="C894">
        <v>0.13994099638947599</v>
      </c>
      <c r="D894">
        <v>-0.35790988062310503</v>
      </c>
      <c r="E894">
        <v>-0.61855562559022303</v>
      </c>
      <c r="F894">
        <f t="shared" si="34"/>
        <v>0.30023159682815365</v>
      </c>
      <c r="G894">
        <f t="shared" si="35"/>
        <v>4.2291139168641023E-2</v>
      </c>
    </row>
    <row r="895" spans="1:7" x14ac:dyDescent="0.25">
      <c r="A895">
        <v>9.4</v>
      </c>
      <c r="B895">
        <v>0.72897967070717296</v>
      </c>
      <c r="C895">
        <v>-0.84619474378342496</v>
      </c>
      <c r="D895">
        <v>-5.76782837949514E-2</v>
      </c>
      <c r="E895">
        <v>-0.57626448642158201</v>
      </c>
      <c r="F895">
        <f t="shared" si="34"/>
        <v>4.8319482567613106E-2</v>
      </c>
      <c r="G895">
        <f t="shared" si="35"/>
        <v>-5.4583341849335998E-2</v>
      </c>
    </row>
    <row r="896" spans="1:7" x14ac:dyDescent="0.25">
      <c r="A896">
        <v>9.5</v>
      </c>
      <c r="B896">
        <v>2.59450625480657</v>
      </c>
      <c r="C896">
        <v>-0.179460476801969</v>
      </c>
      <c r="D896">
        <v>-9.3588012273382905E-3</v>
      </c>
      <c r="E896">
        <v>-0.63084782827091801</v>
      </c>
      <c r="F896">
        <f t="shared" si="34"/>
        <v>0.25528388481047731</v>
      </c>
      <c r="G896">
        <f t="shared" si="35"/>
        <v>-4.6311609973923029E-2</v>
      </c>
    </row>
    <row r="897" spans="1:7" x14ac:dyDescent="0.25">
      <c r="A897">
        <v>9.6</v>
      </c>
      <c r="B897">
        <v>2.0776216050216099</v>
      </c>
      <c r="C897">
        <v>0.95986046700994998</v>
      </c>
      <c r="D897">
        <v>0.245925083583139</v>
      </c>
      <c r="E897">
        <v>-0.67715943824484104</v>
      </c>
      <c r="F897">
        <f t="shared" si="34"/>
        <v>0.119179498335273</v>
      </c>
      <c r="G897">
        <f t="shared" si="35"/>
        <v>0.17018038228032606</v>
      </c>
    </row>
    <row r="898" spans="1:7" x14ac:dyDescent="0.25">
      <c r="A898">
        <v>9.6999999999999993</v>
      </c>
      <c r="B898">
        <v>4.25338821781747</v>
      </c>
      <c r="C898">
        <v>-2.39146739090938</v>
      </c>
      <c r="D898">
        <v>0.365104581918412</v>
      </c>
      <c r="E898">
        <v>-0.50697905596451498</v>
      </c>
      <c r="F898">
        <f t="shared" si="34"/>
        <v>-0.31117936186946121</v>
      </c>
      <c r="G898">
        <f t="shared" si="35"/>
        <v>-0.28996640850484401</v>
      </c>
    </row>
    <row r="899" spans="1:7" x14ac:dyDescent="0.25">
      <c r="A899">
        <v>9.8000000000000007</v>
      </c>
      <c r="B899">
        <v>2.14603958520545E-2</v>
      </c>
      <c r="C899">
        <v>2.7235574693668601</v>
      </c>
      <c r="D899">
        <v>5.3925220048950798E-2</v>
      </c>
      <c r="E899">
        <v>-0.79694546446935899</v>
      </c>
      <c r="F899">
        <f t="shared" si="34"/>
        <v>-1.9612405787307954E-3</v>
      </c>
      <c r="G899">
        <f t="shared" si="35"/>
        <v>8.7121828126401901E-4</v>
      </c>
    </row>
    <row r="900" spans="1:7" x14ac:dyDescent="0.25">
      <c r="A900">
        <v>9.9</v>
      </c>
      <c r="B900">
        <v>1.08349415719926</v>
      </c>
      <c r="C900">
        <v>-2.52730086493187</v>
      </c>
      <c r="D900">
        <v>5.1963979470220002E-2</v>
      </c>
      <c r="E900">
        <v>-0.79607424618809497</v>
      </c>
      <c r="F900">
        <f>-0.03658-D900</f>
        <v>-8.8543979470219997E-2</v>
      </c>
      <c r="G900">
        <f>-0.85852-E900</f>
        <v>-6.244575381190498E-2</v>
      </c>
    </row>
    <row r="901" spans="1:7" x14ac:dyDescent="0.25">
      <c r="A901">
        <v>0</v>
      </c>
      <c r="B901">
        <v>4.4855378781284703</v>
      </c>
      <c r="C901">
        <v>2.4722024835923802</v>
      </c>
      <c r="D901">
        <v>0</v>
      </c>
      <c r="E901">
        <v>0</v>
      </c>
      <c r="F901">
        <f>D902-D901</f>
        <v>-0.351755977288079</v>
      </c>
      <c r="G901">
        <f>E902-E901</f>
        <v>0.27833115708335798</v>
      </c>
    </row>
    <row r="902" spans="1:7" x14ac:dyDescent="0.25">
      <c r="A902">
        <v>0.1</v>
      </c>
      <c r="B902">
        <v>1.1248132450527599</v>
      </c>
      <c r="C902">
        <v>-2.4392719055140999</v>
      </c>
      <c r="D902">
        <v>-0.351755977288079</v>
      </c>
      <c r="E902">
        <v>0.27833115708335798</v>
      </c>
      <c r="F902">
        <f>D903-D902</f>
        <v>-8.5862063628159013E-2</v>
      </c>
      <c r="G902">
        <f>E903-E902</f>
        <v>-7.2661918444087981E-2</v>
      </c>
    </row>
    <row r="903" spans="1:7" x14ac:dyDescent="0.25">
      <c r="A903">
        <v>0.2</v>
      </c>
      <c r="B903">
        <v>7.3702683695044693E-2</v>
      </c>
      <c r="C903">
        <v>1.41321678452073</v>
      </c>
      <c r="D903">
        <v>-0.43761804091623802</v>
      </c>
      <c r="E903">
        <v>0.20566923863927</v>
      </c>
      <c r="F903">
        <f t="shared" ref="F903:F966" si="36">D904-D903</f>
        <v>1.1566029513260245E-3</v>
      </c>
      <c r="G903">
        <f t="shared" ref="G903:G966" si="37">E904-E903</f>
        <v>7.2789508482679899E-3</v>
      </c>
    </row>
    <row r="904" spans="1:7" x14ac:dyDescent="0.25">
      <c r="A904">
        <v>0.3</v>
      </c>
      <c r="B904">
        <v>1.2179073683814801</v>
      </c>
      <c r="C904">
        <v>1.5485531327161</v>
      </c>
      <c r="D904">
        <v>-0.43646143796491199</v>
      </c>
      <c r="E904">
        <v>0.21294818948753799</v>
      </c>
      <c r="F904">
        <f t="shared" si="36"/>
        <v>2.7087916167830017E-3</v>
      </c>
      <c r="G904">
        <f t="shared" si="37"/>
        <v>0.12176060950716303</v>
      </c>
    </row>
    <row r="905" spans="1:7" x14ac:dyDescent="0.25">
      <c r="A905">
        <v>0.4</v>
      </c>
      <c r="B905">
        <v>4.0343329142229196</v>
      </c>
      <c r="C905">
        <v>0.65434523041850501</v>
      </c>
      <c r="D905">
        <v>-0.43375264634812899</v>
      </c>
      <c r="E905">
        <v>0.33470879899470102</v>
      </c>
      <c r="F905">
        <f t="shared" si="36"/>
        <v>0.320102780271035</v>
      </c>
      <c r="G905">
        <f t="shared" si="37"/>
        <v>0.24554557762374302</v>
      </c>
    </row>
    <row r="906" spans="1:7" x14ac:dyDescent="0.25">
      <c r="A906">
        <v>0.5</v>
      </c>
      <c r="B906">
        <v>2.75663996192044</v>
      </c>
      <c r="C906">
        <v>1.5366027478556199</v>
      </c>
      <c r="D906">
        <v>-0.113649866077094</v>
      </c>
      <c r="E906">
        <v>0.58025437661844403</v>
      </c>
      <c r="F906">
        <f t="shared" si="36"/>
        <v>9.4241019193280068E-3</v>
      </c>
      <c r="G906">
        <f t="shared" si="37"/>
        <v>0.27550285860509993</v>
      </c>
    </row>
    <row r="907" spans="1:7" x14ac:dyDescent="0.25">
      <c r="A907">
        <v>0.6</v>
      </c>
      <c r="B907">
        <v>3.9117797967532701</v>
      </c>
      <c r="C907">
        <v>0.13856802332080401</v>
      </c>
      <c r="D907">
        <v>-0.10422576415776599</v>
      </c>
      <c r="E907">
        <v>0.85575723522354397</v>
      </c>
      <c r="F907">
        <f t="shared" si="36"/>
        <v>0.38742846182795998</v>
      </c>
      <c r="G907">
        <f t="shared" si="37"/>
        <v>5.4031460728836023E-2</v>
      </c>
    </row>
    <row r="908" spans="1:7" x14ac:dyDescent="0.25">
      <c r="A908">
        <v>0.7</v>
      </c>
      <c r="B908">
        <v>4.4926662443469496</v>
      </c>
      <c r="C908">
        <v>-1.26910250717804</v>
      </c>
      <c r="D908">
        <v>0.28320269767019401</v>
      </c>
      <c r="E908">
        <v>0.90978869595237999</v>
      </c>
      <c r="F908">
        <f t="shared" si="36"/>
        <v>0.13349416362901501</v>
      </c>
      <c r="G908">
        <f t="shared" si="37"/>
        <v>-0.428975300114045</v>
      </c>
    </row>
    <row r="909" spans="1:7" x14ac:dyDescent="0.25">
      <c r="A909">
        <v>0.8</v>
      </c>
      <c r="B909">
        <v>1.1920157713988799</v>
      </c>
      <c r="C909">
        <v>-2.1651911511617898</v>
      </c>
      <c r="D909">
        <v>0.41669686129920902</v>
      </c>
      <c r="E909">
        <v>0.48081339583833499</v>
      </c>
      <c r="F909">
        <f t="shared" si="36"/>
        <v>-6.675377442055902E-2</v>
      </c>
      <c r="G909">
        <f t="shared" si="37"/>
        <v>-9.8757023007206013E-2</v>
      </c>
    </row>
    <row r="910" spans="1:7" x14ac:dyDescent="0.25">
      <c r="A910">
        <v>0.9</v>
      </c>
      <c r="B910">
        <v>3.8311587060161498</v>
      </c>
      <c r="C910">
        <v>0.79886940368121795</v>
      </c>
      <c r="D910">
        <v>0.34994308687865</v>
      </c>
      <c r="E910">
        <v>0.38205637283112898</v>
      </c>
      <c r="F910">
        <f t="shared" si="36"/>
        <v>0.26722994920006499</v>
      </c>
      <c r="G910">
        <f t="shared" si="37"/>
        <v>0.27452854962164502</v>
      </c>
    </row>
    <row r="911" spans="1:7" x14ac:dyDescent="0.25">
      <c r="A911">
        <v>1</v>
      </c>
      <c r="B911">
        <v>1.6207468022295</v>
      </c>
      <c r="C911">
        <v>-2.3290867391794001</v>
      </c>
      <c r="D911">
        <v>0.61717303607871499</v>
      </c>
      <c r="E911">
        <v>0.656584922452774</v>
      </c>
      <c r="F911">
        <f t="shared" si="36"/>
        <v>-0.11145572165428097</v>
      </c>
      <c r="G911">
        <f t="shared" si="37"/>
        <v>-0.11766827983741102</v>
      </c>
    </row>
    <row r="912" spans="1:7" x14ac:dyDescent="0.25">
      <c r="A912">
        <v>1.1000000000000001</v>
      </c>
      <c r="B912">
        <v>1.5848846526009499</v>
      </c>
      <c r="C912">
        <v>-0.53997850368491396</v>
      </c>
      <c r="D912">
        <v>0.50571731442443402</v>
      </c>
      <c r="E912">
        <v>0.53891664261536298</v>
      </c>
      <c r="F912">
        <f t="shared" si="36"/>
        <v>0.13593868413736199</v>
      </c>
      <c r="G912">
        <f t="shared" si="37"/>
        <v>-8.1481702090118957E-2</v>
      </c>
    </row>
    <row r="913" spans="1:7" x14ac:dyDescent="0.25">
      <c r="A913">
        <v>1.2</v>
      </c>
      <c r="B913">
        <v>0.47068276999556602</v>
      </c>
      <c r="C913">
        <v>0.22894764323328101</v>
      </c>
      <c r="D913">
        <v>0.641655998561796</v>
      </c>
      <c r="E913">
        <v>0.45743494052524403</v>
      </c>
      <c r="F913">
        <f t="shared" si="36"/>
        <v>4.5840066530525969E-2</v>
      </c>
      <c r="G913">
        <f t="shared" si="37"/>
        <v>1.0682275047198986E-2</v>
      </c>
    </row>
    <row r="914" spans="1:7" x14ac:dyDescent="0.25">
      <c r="A914">
        <v>1.3</v>
      </c>
      <c r="B914">
        <v>1.39242363404306</v>
      </c>
      <c r="C914">
        <v>1.1056259304531899</v>
      </c>
      <c r="D914">
        <v>0.68749606509232197</v>
      </c>
      <c r="E914">
        <v>0.46811721557244301</v>
      </c>
      <c r="F914">
        <f t="shared" si="36"/>
        <v>6.2460656929567038E-2</v>
      </c>
      <c r="G914">
        <f t="shared" si="37"/>
        <v>0.12444718599608295</v>
      </c>
    </row>
    <row r="915" spans="1:7" x14ac:dyDescent="0.25">
      <c r="A915">
        <v>1.4</v>
      </c>
      <c r="B915">
        <v>4.7007692832529298</v>
      </c>
      <c r="C915">
        <v>-0.160975694756257</v>
      </c>
      <c r="D915">
        <v>0.74995672202188901</v>
      </c>
      <c r="E915">
        <v>0.59256440156852597</v>
      </c>
      <c r="F915">
        <f t="shared" si="36"/>
        <v>0.46399947649627094</v>
      </c>
      <c r="G915">
        <f t="shared" si="37"/>
        <v>-7.534457083908197E-2</v>
      </c>
    </row>
    <row r="916" spans="1:7" x14ac:dyDescent="0.25">
      <c r="A916">
        <v>1.5</v>
      </c>
      <c r="B916">
        <v>8.0570553789646504E-2</v>
      </c>
      <c r="C916">
        <v>-3.0937865709880898</v>
      </c>
      <c r="D916">
        <v>1.2139561985181599</v>
      </c>
      <c r="E916">
        <v>0.517219830729444</v>
      </c>
      <c r="F916">
        <f t="shared" si="36"/>
        <v>-8.0478502483698477E-3</v>
      </c>
      <c r="G916">
        <f t="shared" si="37"/>
        <v>-3.8502955671904093E-4</v>
      </c>
    </row>
    <row r="917" spans="1:7" x14ac:dyDescent="0.25">
      <c r="A917">
        <v>1.6</v>
      </c>
      <c r="B917">
        <v>1.7949426772746</v>
      </c>
      <c r="C917">
        <v>1.6105122051912999</v>
      </c>
      <c r="D917">
        <v>1.2059083482697901</v>
      </c>
      <c r="E917">
        <v>0.51683480117272496</v>
      </c>
      <c r="F917">
        <f t="shared" si="36"/>
        <v>-7.1268985616401714E-3</v>
      </c>
      <c r="G917">
        <f t="shared" si="37"/>
        <v>0.17935272360326504</v>
      </c>
    </row>
    <row r="918" spans="1:7" x14ac:dyDescent="0.25">
      <c r="A918">
        <v>1.7</v>
      </c>
      <c r="B918">
        <v>2.9746878324486099</v>
      </c>
      <c r="C918">
        <v>-2.6502357933504501</v>
      </c>
      <c r="D918">
        <v>1.1987814497081499</v>
      </c>
      <c r="E918">
        <v>0.69618752477599</v>
      </c>
      <c r="F918">
        <f t="shared" si="36"/>
        <v>-0.2622762846179939</v>
      </c>
      <c r="G918">
        <f t="shared" si="37"/>
        <v>-0.14035251167028795</v>
      </c>
    </row>
    <row r="919" spans="1:7" x14ac:dyDescent="0.25">
      <c r="A919">
        <v>1.8</v>
      </c>
      <c r="B919">
        <v>0.886086349762224</v>
      </c>
      <c r="C919">
        <v>0.48747180488300701</v>
      </c>
      <c r="D919">
        <v>0.93650516509015602</v>
      </c>
      <c r="E919">
        <v>0.55583501310570205</v>
      </c>
      <c r="F919">
        <f t="shared" si="36"/>
        <v>7.8287489795244025E-2</v>
      </c>
      <c r="G919">
        <f t="shared" si="37"/>
        <v>4.1503724337816905E-2</v>
      </c>
    </row>
    <row r="920" spans="1:7" x14ac:dyDescent="0.25">
      <c r="A920">
        <v>1.9</v>
      </c>
      <c r="B920">
        <v>3.3325804683837599</v>
      </c>
      <c r="C920">
        <v>-0.59050369848058304</v>
      </c>
      <c r="D920">
        <v>1.0147926548854</v>
      </c>
      <c r="E920">
        <v>0.59733873744351895</v>
      </c>
      <c r="F920">
        <f t="shared" si="36"/>
        <v>0.27682424099491998</v>
      </c>
      <c r="G920">
        <f t="shared" si="37"/>
        <v>-0.18555124731489997</v>
      </c>
    </row>
    <row r="921" spans="1:7" x14ac:dyDescent="0.25">
      <c r="A921">
        <v>2</v>
      </c>
      <c r="B921">
        <v>4.6796693534762204</v>
      </c>
      <c r="C921">
        <v>-1.59873212806361</v>
      </c>
      <c r="D921">
        <v>1.29161689588032</v>
      </c>
      <c r="E921">
        <v>0.41178749012861898</v>
      </c>
      <c r="F921">
        <f t="shared" si="36"/>
        <v>-1.3071330987350027E-2</v>
      </c>
      <c r="G921">
        <f t="shared" si="37"/>
        <v>-0.46778434442044481</v>
      </c>
    </row>
    <row r="922" spans="1:7" x14ac:dyDescent="0.25">
      <c r="A922">
        <v>2.1</v>
      </c>
      <c r="B922">
        <v>0.61961227515106598</v>
      </c>
      <c r="C922">
        <v>-2.7026863033874799</v>
      </c>
      <c r="D922">
        <v>1.27854556489297</v>
      </c>
      <c r="E922">
        <v>-5.5996854291825798E-2</v>
      </c>
      <c r="F922">
        <f t="shared" si="36"/>
        <v>-5.6088353430620019E-2</v>
      </c>
      <c r="G922">
        <f t="shared" si="37"/>
        <v>-2.6330406844964807E-2</v>
      </c>
    </row>
    <row r="923" spans="1:7" x14ac:dyDescent="0.25">
      <c r="A923">
        <v>2.2000000000000002</v>
      </c>
      <c r="B923">
        <v>2.84244700938428</v>
      </c>
      <c r="C923">
        <v>1.59150647195146</v>
      </c>
      <c r="D923">
        <v>1.22245721146235</v>
      </c>
      <c r="E923">
        <v>-8.2327261136790605E-2</v>
      </c>
      <c r="F923">
        <f t="shared" si="36"/>
        <v>-5.8863282110799275E-3</v>
      </c>
      <c r="G923">
        <f t="shared" si="37"/>
        <v>0.2841837454038636</v>
      </c>
    </row>
    <row r="924" spans="1:7" x14ac:dyDescent="0.25">
      <c r="A924">
        <v>2.2999999999999998</v>
      </c>
      <c r="B924">
        <v>3.9072700022331999</v>
      </c>
      <c r="C924">
        <v>-2.8554743839422301</v>
      </c>
      <c r="D924">
        <v>1.2165708832512701</v>
      </c>
      <c r="E924">
        <v>0.20185648426707301</v>
      </c>
      <c r="F924">
        <f t="shared" si="36"/>
        <v>-0.37484263593025202</v>
      </c>
      <c r="G924">
        <f t="shared" si="37"/>
        <v>-0.11027505154101121</v>
      </c>
    </row>
    <row r="925" spans="1:7" x14ac:dyDescent="0.25">
      <c r="A925">
        <v>2.4</v>
      </c>
      <c r="B925">
        <v>4.3104225765165696</v>
      </c>
      <c r="C925">
        <v>-1.9778813476277</v>
      </c>
      <c r="D925">
        <v>0.84172824732101803</v>
      </c>
      <c r="E925">
        <v>9.1581432726061798E-2</v>
      </c>
      <c r="F925">
        <f t="shared" si="36"/>
        <v>-0.17066439307357706</v>
      </c>
      <c r="G925">
        <f t="shared" si="37"/>
        <v>-0.39581699409987881</v>
      </c>
    </row>
    <row r="926" spans="1:7" x14ac:dyDescent="0.25">
      <c r="A926">
        <v>2.5</v>
      </c>
      <c r="B926">
        <v>3.32453693477115</v>
      </c>
      <c r="C926">
        <v>3.0223443314135299</v>
      </c>
      <c r="D926">
        <v>0.67106385424744097</v>
      </c>
      <c r="E926">
        <v>-0.30423556137381702</v>
      </c>
      <c r="F926">
        <f t="shared" si="36"/>
        <v>-0.33009272050619998</v>
      </c>
      <c r="G926">
        <f t="shared" si="37"/>
        <v>3.9550653286530013E-2</v>
      </c>
    </row>
    <row r="927" spans="1:7" x14ac:dyDescent="0.25">
      <c r="A927">
        <v>2.6</v>
      </c>
      <c r="B927">
        <v>0.73550312786349403</v>
      </c>
      <c r="C927">
        <v>-2.7255837947977501</v>
      </c>
      <c r="D927">
        <v>0.34097113374124099</v>
      </c>
      <c r="E927">
        <v>-0.26468490808728701</v>
      </c>
      <c r="F927">
        <f t="shared" si="36"/>
        <v>-6.7277139910189021E-2</v>
      </c>
      <c r="G927">
        <f t="shared" si="37"/>
        <v>-2.9722633740547011E-2</v>
      </c>
    </row>
    <row r="928" spans="1:7" x14ac:dyDescent="0.25">
      <c r="A928">
        <v>2.7</v>
      </c>
      <c r="B928">
        <v>2.1058628082120801</v>
      </c>
      <c r="C928">
        <v>-1.51982376174008</v>
      </c>
      <c r="D928">
        <v>0.27369399383105197</v>
      </c>
      <c r="E928">
        <v>-0.29440754182783402</v>
      </c>
      <c r="F928">
        <f t="shared" si="36"/>
        <v>1.072947526533502E-2</v>
      </c>
      <c r="G928">
        <f t="shared" si="37"/>
        <v>-0.21031276716033898</v>
      </c>
    </row>
    <row r="929" spans="1:7" x14ac:dyDescent="0.25">
      <c r="A929">
        <v>2.8</v>
      </c>
      <c r="B929">
        <v>2.0859751815702401</v>
      </c>
      <c r="C929">
        <v>0.80907532188727804</v>
      </c>
      <c r="D929">
        <v>0.28442346909638699</v>
      </c>
      <c r="E929">
        <v>-0.50472030898817299</v>
      </c>
      <c r="F929">
        <f t="shared" si="36"/>
        <v>0.14396730491533299</v>
      </c>
      <c r="G929">
        <f t="shared" si="37"/>
        <v>0.15095144814371797</v>
      </c>
    </row>
    <row r="930" spans="1:7" x14ac:dyDescent="0.25">
      <c r="A930">
        <v>2.9</v>
      </c>
      <c r="B930">
        <v>2.9831406445602999</v>
      </c>
      <c r="C930">
        <v>-2.56666750509397</v>
      </c>
      <c r="D930">
        <v>0.42839077401171999</v>
      </c>
      <c r="E930">
        <v>-0.35376886084445502</v>
      </c>
      <c r="F930">
        <f t="shared" si="36"/>
        <v>-0.25035500932050503</v>
      </c>
      <c r="G930">
        <f t="shared" si="37"/>
        <v>-0.16221482780684793</v>
      </c>
    </row>
    <row r="931" spans="1:7" x14ac:dyDescent="0.25">
      <c r="A931">
        <v>3</v>
      </c>
      <c r="B931">
        <v>3.18842390882525</v>
      </c>
      <c r="C931">
        <v>-1.7215102195170999</v>
      </c>
      <c r="D931">
        <v>0.17803576469121499</v>
      </c>
      <c r="E931">
        <v>-0.51598368865130295</v>
      </c>
      <c r="F931">
        <f t="shared" si="36"/>
        <v>-4.7872262629679974E-2</v>
      </c>
      <c r="G931">
        <f t="shared" si="37"/>
        <v>-0.31522803919448605</v>
      </c>
    </row>
    <row r="932" spans="1:7" x14ac:dyDescent="0.25">
      <c r="A932">
        <v>3.1</v>
      </c>
      <c r="B932">
        <v>3.49922989835598</v>
      </c>
      <c r="C932">
        <v>-0.66610839558227797</v>
      </c>
      <c r="D932">
        <v>0.13016350206153501</v>
      </c>
      <c r="E932">
        <v>-0.83121172784578901</v>
      </c>
      <c r="F932">
        <f t="shared" si="36"/>
        <v>0.27512077681222902</v>
      </c>
      <c r="G932">
        <f t="shared" si="37"/>
        <v>-0.21622825204334106</v>
      </c>
    </row>
    <row r="933" spans="1:7" x14ac:dyDescent="0.25">
      <c r="A933">
        <v>3.2</v>
      </c>
      <c r="B933">
        <v>3.2969940895845902</v>
      </c>
      <c r="C933">
        <v>2.9663106994872699</v>
      </c>
      <c r="D933">
        <v>0.405284278873764</v>
      </c>
      <c r="E933">
        <v>-1.0474399798891301</v>
      </c>
      <c r="F933">
        <f t="shared" si="36"/>
        <v>-0.3246475598477544</v>
      </c>
      <c r="G933">
        <f t="shared" si="37"/>
        <v>5.7494888054991033E-2</v>
      </c>
    </row>
    <row r="934" spans="1:7" x14ac:dyDescent="0.25">
      <c r="A934">
        <v>3.3</v>
      </c>
      <c r="B934">
        <v>0.632801514506661</v>
      </c>
      <c r="C934">
        <v>-1.25432835569029</v>
      </c>
      <c r="D934">
        <v>8.0636719026009607E-2</v>
      </c>
      <c r="E934">
        <v>-0.98994509183413903</v>
      </c>
      <c r="F934">
        <f t="shared" si="36"/>
        <v>1.9693534805938398E-2</v>
      </c>
      <c r="G934">
        <f t="shared" si="37"/>
        <v>-6.0137694123290952E-2</v>
      </c>
    </row>
    <row r="935" spans="1:7" x14ac:dyDescent="0.25">
      <c r="A935">
        <v>3.4</v>
      </c>
      <c r="B935">
        <v>1.21709513490681</v>
      </c>
      <c r="C935">
        <v>-1.6083968007906499</v>
      </c>
      <c r="D935">
        <v>0.100330253831948</v>
      </c>
      <c r="E935">
        <v>-1.05008278595743</v>
      </c>
      <c r="F935">
        <f t="shared" si="36"/>
        <v>-4.5752571394237079E-3</v>
      </c>
      <c r="G935">
        <f t="shared" si="37"/>
        <v>-0.12162348743661999</v>
      </c>
    </row>
    <row r="936" spans="1:7" x14ac:dyDescent="0.25">
      <c r="A936">
        <v>3.5</v>
      </c>
      <c r="B936">
        <v>1.4130275604270299</v>
      </c>
      <c r="C936">
        <v>2.6294762532641598</v>
      </c>
      <c r="D936">
        <v>9.5754996692524297E-2</v>
      </c>
      <c r="E936">
        <v>-1.17170627339405</v>
      </c>
      <c r="F936">
        <f t="shared" si="36"/>
        <v>-0.123174937206147</v>
      </c>
      <c r="G936">
        <f t="shared" si="37"/>
        <v>6.9241632776279927E-2</v>
      </c>
    </row>
    <row r="937" spans="1:7" x14ac:dyDescent="0.25">
      <c r="A937">
        <v>3.6</v>
      </c>
      <c r="B937">
        <v>1.45710397735651</v>
      </c>
      <c r="C937">
        <v>-0.76433177709729905</v>
      </c>
      <c r="D937">
        <v>-2.74199405136227E-2</v>
      </c>
      <c r="E937">
        <v>-1.1024646406177701</v>
      </c>
      <c r="F937">
        <f t="shared" si="36"/>
        <v>0.1051803170161498</v>
      </c>
      <c r="G937">
        <f t="shared" si="37"/>
        <v>-0.10083958012935001</v>
      </c>
    </row>
    <row r="938" spans="1:7" x14ac:dyDescent="0.25">
      <c r="A938">
        <v>3.7</v>
      </c>
      <c r="B938">
        <v>2.8732373512313099</v>
      </c>
      <c r="C938">
        <v>-4.0027748265981003E-2</v>
      </c>
      <c r="D938">
        <v>7.7760376502527095E-2</v>
      </c>
      <c r="E938">
        <v>-1.2033042207471201</v>
      </c>
      <c r="F938">
        <f t="shared" si="36"/>
        <v>0.28709358784635591</v>
      </c>
      <c r="G938">
        <f t="shared" si="37"/>
        <v>-1.149785121725988E-2</v>
      </c>
    </row>
    <row r="939" spans="1:7" x14ac:dyDescent="0.25">
      <c r="A939">
        <v>3.8</v>
      </c>
      <c r="B939">
        <v>3.5850882664955699</v>
      </c>
      <c r="C939">
        <v>0.25052782656472</v>
      </c>
      <c r="D939">
        <v>0.36485396434888301</v>
      </c>
      <c r="E939">
        <v>-1.2148020719643799</v>
      </c>
      <c r="F939">
        <f t="shared" si="36"/>
        <v>0.34731679067737303</v>
      </c>
      <c r="G939">
        <f t="shared" si="37"/>
        <v>8.8879838541779943E-2</v>
      </c>
    </row>
    <row r="940" spans="1:7" x14ac:dyDescent="0.25">
      <c r="A940">
        <v>3.9</v>
      </c>
      <c r="B940">
        <v>2.2650571996834001</v>
      </c>
      <c r="C940">
        <v>-1.27750733733067</v>
      </c>
      <c r="D940">
        <v>0.71217075502625604</v>
      </c>
      <c r="E940">
        <v>-1.1259222334226</v>
      </c>
      <c r="F940">
        <f t="shared" si="36"/>
        <v>6.5483330675817908E-2</v>
      </c>
      <c r="G940">
        <f t="shared" si="37"/>
        <v>-0.21683351812388008</v>
      </c>
    </row>
    <row r="941" spans="1:7" x14ac:dyDescent="0.25">
      <c r="A941">
        <v>4</v>
      </c>
      <c r="B941">
        <v>3.88034579699104</v>
      </c>
      <c r="C941">
        <v>-2.8251685869430299</v>
      </c>
      <c r="D941">
        <v>0.77765408570207395</v>
      </c>
      <c r="E941">
        <v>-1.3427557515464801</v>
      </c>
      <c r="F941">
        <f t="shared" si="36"/>
        <v>-0.36877029864230493</v>
      </c>
      <c r="G941">
        <f t="shared" si="37"/>
        <v>-0.12074477993489996</v>
      </c>
    </row>
    <row r="942" spans="1:7" x14ac:dyDescent="0.25">
      <c r="A942">
        <v>4.0999999999999996</v>
      </c>
      <c r="B942">
        <v>0.379105812558794</v>
      </c>
      <c r="C942">
        <v>0.80036415853327603</v>
      </c>
      <c r="D942">
        <v>0.40888378705976902</v>
      </c>
      <c r="E942">
        <v>-1.46350053148138</v>
      </c>
      <c r="F942">
        <f t="shared" si="36"/>
        <v>2.6402651133123956E-2</v>
      </c>
      <c r="G942">
        <f t="shared" si="37"/>
        <v>2.7205002927789934E-2</v>
      </c>
    </row>
    <row r="943" spans="1:7" x14ac:dyDescent="0.25">
      <c r="A943">
        <v>4.2</v>
      </c>
      <c r="B943">
        <v>4.5718982615005901</v>
      </c>
      <c r="C943">
        <v>-2.2694184285298</v>
      </c>
      <c r="D943">
        <v>0.43528643819289298</v>
      </c>
      <c r="E943">
        <v>-1.4362955285535901</v>
      </c>
      <c r="F943">
        <f t="shared" si="36"/>
        <v>-0.29404767218449201</v>
      </c>
      <c r="G943">
        <f t="shared" si="37"/>
        <v>-0.35008356662087992</v>
      </c>
    </row>
    <row r="944" spans="1:7" x14ac:dyDescent="0.25">
      <c r="A944">
        <v>4.3</v>
      </c>
      <c r="B944">
        <v>1.24688557037206</v>
      </c>
      <c r="C944">
        <v>-0.35724265297209601</v>
      </c>
      <c r="D944">
        <v>0.14123876600840099</v>
      </c>
      <c r="E944">
        <v>-1.78637909517447</v>
      </c>
      <c r="F944">
        <f t="shared" si="36"/>
        <v>0.11681629598171903</v>
      </c>
      <c r="G944">
        <f t="shared" si="37"/>
        <v>-4.3602628924559905E-2</v>
      </c>
    </row>
    <row r="945" spans="1:7" x14ac:dyDescent="0.25">
      <c r="A945">
        <v>4.4000000000000004</v>
      </c>
      <c r="B945">
        <v>4.9417808207924399</v>
      </c>
      <c r="C945">
        <v>0.159529252517149</v>
      </c>
      <c r="D945">
        <v>0.25805506199012002</v>
      </c>
      <c r="E945">
        <v>-1.8299817240990299</v>
      </c>
      <c r="F945">
        <f t="shared" si="36"/>
        <v>0.48790309410357297</v>
      </c>
      <c r="G945">
        <f t="shared" si="37"/>
        <v>7.8501895338130012E-2</v>
      </c>
    </row>
    <row r="946" spans="1:7" x14ac:dyDescent="0.25">
      <c r="A946">
        <v>4.5</v>
      </c>
      <c r="B946">
        <v>0.15238537646997199</v>
      </c>
      <c r="C946">
        <v>2.3377812784996301</v>
      </c>
      <c r="D946">
        <v>0.74595815609369298</v>
      </c>
      <c r="E946">
        <v>-1.7514798287608999</v>
      </c>
      <c r="F946">
        <f t="shared" si="36"/>
        <v>-1.0575050521483997E-2</v>
      </c>
      <c r="G946">
        <f t="shared" si="37"/>
        <v>1.0971842875609816E-2</v>
      </c>
    </row>
    <row r="947" spans="1:7" x14ac:dyDescent="0.25">
      <c r="A947">
        <v>4.5999999999999996</v>
      </c>
      <c r="B947">
        <v>3.2433691178236699</v>
      </c>
      <c r="C947">
        <v>2.27382130104795</v>
      </c>
      <c r="D947">
        <v>0.73538310557220898</v>
      </c>
      <c r="E947">
        <v>-1.7405079858852901</v>
      </c>
      <c r="F947">
        <f t="shared" si="36"/>
        <v>-0.20969301302063503</v>
      </c>
      <c r="G947">
        <f t="shared" si="37"/>
        <v>0.24743337009152011</v>
      </c>
    </row>
    <row r="948" spans="1:7" x14ac:dyDescent="0.25">
      <c r="A948">
        <v>4.7</v>
      </c>
      <c r="B948">
        <v>3.4042402092833299</v>
      </c>
      <c r="C948">
        <v>2.26945381786012</v>
      </c>
      <c r="D948">
        <v>0.52569009255157395</v>
      </c>
      <c r="E948">
        <v>-1.49307461579377</v>
      </c>
      <c r="F948">
        <f t="shared" si="36"/>
        <v>-0.21895742798796097</v>
      </c>
      <c r="G948">
        <f t="shared" si="37"/>
        <v>0.26066483988814992</v>
      </c>
    </row>
    <row r="949" spans="1:7" x14ac:dyDescent="0.25">
      <c r="A949">
        <v>4.8</v>
      </c>
      <c r="B949">
        <v>1.2670845371216699</v>
      </c>
      <c r="C949">
        <v>-1.2830693070572801</v>
      </c>
      <c r="D949">
        <v>0.30673266456361298</v>
      </c>
      <c r="E949">
        <v>-1.2324097759056201</v>
      </c>
      <c r="F949">
        <f t="shared" si="36"/>
        <v>3.5956491111866995E-2</v>
      </c>
      <c r="G949">
        <f t="shared" si="37"/>
        <v>-0.12149964192971985</v>
      </c>
    </row>
    <row r="950" spans="1:7" x14ac:dyDescent="0.25">
      <c r="A950">
        <v>4.9000000000000004</v>
      </c>
      <c r="B950">
        <v>4.9148961831843199</v>
      </c>
      <c r="C950">
        <v>2.7183352937802798</v>
      </c>
      <c r="D950">
        <v>0.34268915567547997</v>
      </c>
      <c r="E950">
        <v>-1.3539094178353399</v>
      </c>
      <c r="F950">
        <f t="shared" si="36"/>
        <v>-0.44811854751325397</v>
      </c>
      <c r="G950">
        <f t="shared" si="37"/>
        <v>0.20187078116807</v>
      </c>
    </row>
    <row r="951" spans="1:7" x14ac:dyDescent="0.25">
      <c r="A951">
        <v>5</v>
      </c>
      <c r="B951">
        <v>1.4167159212852001</v>
      </c>
      <c r="C951">
        <v>1.1335928125250601</v>
      </c>
      <c r="D951">
        <v>-0.105429391837774</v>
      </c>
      <c r="E951">
        <v>-1.1520386366672699</v>
      </c>
      <c r="F951">
        <f t="shared" si="36"/>
        <v>5.9984839827015801E-2</v>
      </c>
      <c r="G951">
        <f t="shared" si="37"/>
        <v>0.12834585699256995</v>
      </c>
    </row>
    <row r="952" spans="1:7" x14ac:dyDescent="0.25">
      <c r="A952">
        <v>5.0999999999999996</v>
      </c>
      <c r="B952">
        <v>1.3911300902681001</v>
      </c>
      <c r="C952">
        <v>-2.0557746234149898</v>
      </c>
      <c r="D952">
        <v>-4.5444552010758199E-2</v>
      </c>
      <c r="E952">
        <v>-1.0236927796747</v>
      </c>
      <c r="F952">
        <f t="shared" si="36"/>
        <v>-6.4852976670583803E-2</v>
      </c>
      <c r="G952">
        <f t="shared" si="37"/>
        <v>-0.12307120173890995</v>
      </c>
    </row>
    <row r="953" spans="1:7" x14ac:dyDescent="0.25">
      <c r="A953">
        <v>5.2</v>
      </c>
      <c r="B953">
        <v>0.31113412187615502</v>
      </c>
      <c r="C953">
        <v>-1.36142370232445</v>
      </c>
      <c r="D953">
        <v>-0.110297528681342</v>
      </c>
      <c r="E953">
        <v>-1.1467639814136099</v>
      </c>
      <c r="F953">
        <f t="shared" si="36"/>
        <v>6.4668065518869999E-3</v>
      </c>
      <c r="G953">
        <f t="shared" si="37"/>
        <v>-3.0433942087360055E-2</v>
      </c>
    </row>
    <row r="954" spans="1:7" x14ac:dyDescent="0.25">
      <c r="A954">
        <v>5.3</v>
      </c>
      <c r="B954">
        <v>2.6757021826170799</v>
      </c>
      <c r="C954">
        <v>3.0806850650843498</v>
      </c>
      <c r="D954">
        <v>-0.103830722129455</v>
      </c>
      <c r="E954">
        <v>-1.17719792350097</v>
      </c>
      <c r="F954">
        <f t="shared" si="36"/>
        <v>-0.26707406446019899</v>
      </c>
      <c r="G954">
        <f t="shared" si="37"/>
        <v>1.6286982327210042E-2</v>
      </c>
    </row>
    <row r="955" spans="1:7" x14ac:dyDescent="0.25">
      <c r="A955">
        <v>5.4</v>
      </c>
      <c r="B955">
        <v>3.3022272460081399</v>
      </c>
      <c r="C955">
        <v>1.2935248236827701</v>
      </c>
      <c r="D955">
        <v>-0.37090478658965398</v>
      </c>
      <c r="E955">
        <v>-1.1609109411737599</v>
      </c>
      <c r="F955">
        <f t="shared" si="36"/>
        <v>9.0392654433325004E-2</v>
      </c>
      <c r="G955">
        <f t="shared" si="37"/>
        <v>0.31761016335640491</v>
      </c>
    </row>
    <row r="956" spans="1:7" x14ac:dyDescent="0.25">
      <c r="A956">
        <v>5.5</v>
      </c>
      <c r="B956">
        <v>3.84621853758444</v>
      </c>
      <c r="C956">
        <v>0.19112434176686</v>
      </c>
      <c r="D956">
        <v>-0.28051213215632897</v>
      </c>
      <c r="E956">
        <v>-0.84330077781735502</v>
      </c>
      <c r="F956">
        <f t="shared" si="36"/>
        <v>0.37761837924082509</v>
      </c>
      <c r="G956">
        <f t="shared" si="37"/>
        <v>7.3063876492534985E-2</v>
      </c>
    </row>
    <row r="957" spans="1:7" x14ac:dyDescent="0.25">
      <c r="A957">
        <v>5.6</v>
      </c>
      <c r="B957">
        <v>2.6403679408679901</v>
      </c>
      <c r="C957">
        <v>-0.56357457054947602</v>
      </c>
      <c r="D957">
        <v>9.7106247084496097E-2</v>
      </c>
      <c r="E957">
        <v>-0.77023690132482003</v>
      </c>
      <c r="F957">
        <f t="shared" si="36"/>
        <v>0.2232037519700259</v>
      </c>
      <c r="G957">
        <f t="shared" si="37"/>
        <v>-0.14105145776679295</v>
      </c>
    </row>
    <row r="958" spans="1:7" x14ac:dyDescent="0.25">
      <c r="A958">
        <v>5.7</v>
      </c>
      <c r="B958">
        <v>0.45530333408429502</v>
      </c>
      <c r="C958">
        <v>-9.0592364113239995E-2</v>
      </c>
      <c r="D958">
        <v>0.32030999905452201</v>
      </c>
      <c r="E958">
        <v>-0.91128835909161299</v>
      </c>
      <c r="F958">
        <f t="shared" si="36"/>
        <v>4.5343627964748001E-2</v>
      </c>
      <c r="G958">
        <f t="shared" si="37"/>
        <v>-4.1190609703299907E-3</v>
      </c>
    </row>
    <row r="959" spans="1:7" x14ac:dyDescent="0.25">
      <c r="A959">
        <v>5.8</v>
      </c>
      <c r="B959">
        <v>4.3827755353742797</v>
      </c>
      <c r="C959">
        <v>0.71136402617140804</v>
      </c>
      <c r="D959">
        <v>0.36565362701927001</v>
      </c>
      <c r="E959">
        <v>-0.91540742006194298</v>
      </c>
      <c r="F959">
        <f t="shared" si="36"/>
        <v>0.33198299802144199</v>
      </c>
      <c r="G959">
        <f t="shared" si="37"/>
        <v>0.28613721002247794</v>
      </c>
    </row>
    <row r="960" spans="1:7" x14ac:dyDescent="0.25">
      <c r="A960">
        <v>5.9</v>
      </c>
      <c r="B960">
        <v>4.5075420699268101</v>
      </c>
      <c r="C960">
        <v>-3.0012067079240698</v>
      </c>
      <c r="D960">
        <v>0.697636625040712</v>
      </c>
      <c r="E960">
        <v>-0.62927021003946504</v>
      </c>
      <c r="F960">
        <f t="shared" si="36"/>
        <v>-0.44631971703677698</v>
      </c>
      <c r="G960">
        <f t="shared" si="37"/>
        <v>-6.3071905836200925E-2</v>
      </c>
    </row>
    <row r="961" spans="1:7" x14ac:dyDescent="0.25">
      <c r="A961">
        <v>6</v>
      </c>
      <c r="B961">
        <v>1.0518536081060701</v>
      </c>
      <c r="C961">
        <v>0.714735081147577</v>
      </c>
      <c r="D961">
        <v>0.25131690800393502</v>
      </c>
      <c r="E961">
        <v>-0.69234211587566596</v>
      </c>
      <c r="F961">
        <f t="shared" si="36"/>
        <v>7.9443021398083957E-2</v>
      </c>
      <c r="G961">
        <f t="shared" si="37"/>
        <v>6.894031099437592E-2</v>
      </c>
    </row>
    <row r="962" spans="1:7" x14ac:dyDescent="0.25">
      <c r="A962">
        <v>6.1</v>
      </c>
      <c r="B962">
        <v>3.1256086236194802</v>
      </c>
      <c r="C962">
        <v>1.2255724503098</v>
      </c>
      <c r="D962">
        <v>0.33075992940201898</v>
      </c>
      <c r="E962">
        <v>-0.62340180488129004</v>
      </c>
      <c r="F962">
        <f t="shared" si="36"/>
        <v>0.10577289421934699</v>
      </c>
      <c r="G962">
        <f t="shared" si="37"/>
        <v>0.29411968232151203</v>
      </c>
    </row>
    <row r="963" spans="1:7" x14ac:dyDescent="0.25">
      <c r="A963">
        <v>6.2</v>
      </c>
      <c r="B963">
        <v>0.94835525920792096</v>
      </c>
      <c r="C963">
        <v>0.50372622695999103</v>
      </c>
      <c r="D963">
        <v>0.43653282362136597</v>
      </c>
      <c r="E963">
        <v>-0.32928212255977801</v>
      </c>
      <c r="F963">
        <f t="shared" si="36"/>
        <v>8.3056007631225059E-2</v>
      </c>
      <c r="G963">
        <f t="shared" si="37"/>
        <v>4.5776375708820038E-2</v>
      </c>
    </row>
    <row r="964" spans="1:7" x14ac:dyDescent="0.25">
      <c r="A964">
        <v>6.3</v>
      </c>
      <c r="B964">
        <v>4.8753135437011599</v>
      </c>
      <c r="C964">
        <v>0.71345788838427504</v>
      </c>
      <c r="D964">
        <v>0.51958883125259103</v>
      </c>
      <c r="E964">
        <v>-0.28350574685095797</v>
      </c>
      <c r="F964">
        <f t="shared" si="36"/>
        <v>0.36862410401670898</v>
      </c>
      <c r="G964">
        <f t="shared" si="37"/>
        <v>0.3190659672102889</v>
      </c>
    </row>
    <row r="965" spans="1:7" x14ac:dyDescent="0.25">
      <c r="A965">
        <v>6.4</v>
      </c>
      <c r="B965">
        <v>4.60318893354109</v>
      </c>
      <c r="C965">
        <v>-2.7355060875887802</v>
      </c>
      <c r="D965">
        <v>0.88821293526930001</v>
      </c>
      <c r="E965">
        <v>3.5560220359330902E-2</v>
      </c>
      <c r="F965">
        <f t="shared" si="36"/>
        <v>-0.42288287350576903</v>
      </c>
      <c r="G965">
        <f t="shared" si="37"/>
        <v>-0.1818338771358449</v>
      </c>
    </row>
    <row r="966" spans="1:7" x14ac:dyDescent="0.25">
      <c r="A966">
        <v>6.5</v>
      </c>
      <c r="B966">
        <v>3.1776150192327401</v>
      </c>
      <c r="C966">
        <v>-2.82417192334472</v>
      </c>
      <c r="D966">
        <v>0.46533006176353098</v>
      </c>
      <c r="E966">
        <v>-0.14627365677651399</v>
      </c>
      <c r="F966">
        <f t="shared" si="36"/>
        <v>-0.30188728496010597</v>
      </c>
      <c r="G966">
        <f t="shared" si="37"/>
        <v>-9.9178824776018998E-2</v>
      </c>
    </row>
    <row r="967" spans="1:7" x14ac:dyDescent="0.25">
      <c r="A967">
        <v>6.6</v>
      </c>
      <c r="B967">
        <v>0.72819734468564801</v>
      </c>
      <c r="C967">
        <v>0.30505615476123199</v>
      </c>
      <c r="D967">
        <v>0.16344277680342501</v>
      </c>
      <c r="E967">
        <v>-0.24545248155253299</v>
      </c>
      <c r="F967">
        <f t="shared" ref="F967:F999" si="38">D968-D967</f>
        <v>6.9457653748833004E-2</v>
      </c>
      <c r="G967">
        <f t="shared" ref="G967:G999" si="39">E968-E967</f>
        <v>2.1871169693904985E-2</v>
      </c>
    </row>
    <row r="968" spans="1:7" x14ac:dyDescent="0.25">
      <c r="A968">
        <v>6.7</v>
      </c>
      <c r="B968">
        <v>4.0645189545126703</v>
      </c>
      <c r="C968">
        <v>1.18100997862543</v>
      </c>
      <c r="D968">
        <v>0.23290043055225801</v>
      </c>
      <c r="E968">
        <v>-0.22358131185862801</v>
      </c>
      <c r="F968">
        <f t="shared" si="38"/>
        <v>0.15444798007419297</v>
      </c>
      <c r="G968">
        <f t="shared" si="39"/>
        <v>0.375964047173305</v>
      </c>
    </row>
    <row r="969" spans="1:7" x14ac:dyDescent="0.25">
      <c r="A969">
        <v>6.8</v>
      </c>
      <c r="B969">
        <v>3.1831129536229601</v>
      </c>
      <c r="C969">
        <v>1.06305483595285</v>
      </c>
      <c r="D969">
        <v>0.38734841062645098</v>
      </c>
      <c r="E969">
        <v>0.152382735314677</v>
      </c>
      <c r="F969">
        <f t="shared" si="38"/>
        <v>0.15476451217771903</v>
      </c>
      <c r="G969">
        <f t="shared" si="39"/>
        <v>0.27815468093421403</v>
      </c>
    </row>
    <row r="970" spans="1:7" x14ac:dyDescent="0.25">
      <c r="A970">
        <v>6.9</v>
      </c>
      <c r="B970">
        <v>1.1923841507524</v>
      </c>
      <c r="C970">
        <v>-2.2710356430068499</v>
      </c>
      <c r="D970">
        <v>0.54211292280417001</v>
      </c>
      <c r="E970">
        <v>0.43053741624889103</v>
      </c>
      <c r="F970">
        <f t="shared" si="38"/>
        <v>-7.6837319086107025E-2</v>
      </c>
      <c r="G970">
        <f t="shared" si="39"/>
        <v>-9.1180184389565044E-2</v>
      </c>
    </row>
    <row r="971" spans="1:7" x14ac:dyDescent="0.25">
      <c r="A971">
        <v>7</v>
      </c>
      <c r="B971">
        <v>2.8548547787024598</v>
      </c>
      <c r="C971">
        <v>-2.53033764909978</v>
      </c>
      <c r="D971">
        <v>0.46527560371806298</v>
      </c>
      <c r="E971">
        <v>0.33935723185932598</v>
      </c>
      <c r="F971">
        <f t="shared" si="38"/>
        <v>-0.23379217169978497</v>
      </c>
      <c r="G971">
        <f t="shared" si="39"/>
        <v>-0.16383887977736497</v>
      </c>
    </row>
    <row r="972" spans="1:7" x14ac:dyDescent="0.25">
      <c r="A972">
        <v>7.1</v>
      </c>
      <c r="B972">
        <v>2.8584086664035899</v>
      </c>
      <c r="C972">
        <v>-0.45708380765533202</v>
      </c>
      <c r="D972">
        <v>0.23148343201827801</v>
      </c>
      <c r="E972">
        <v>0.17551835208196101</v>
      </c>
      <c r="F972">
        <f t="shared" si="38"/>
        <v>0.25649739331158394</v>
      </c>
      <c r="G972">
        <f t="shared" si="39"/>
        <v>-0.12615105336886231</v>
      </c>
    </row>
    <row r="973" spans="1:7" x14ac:dyDescent="0.25">
      <c r="A973">
        <v>7.2</v>
      </c>
      <c r="B973">
        <v>0.42048862562697098</v>
      </c>
      <c r="C973">
        <v>-1.65712520809871</v>
      </c>
      <c r="D973">
        <v>0.48798082532986198</v>
      </c>
      <c r="E973">
        <v>4.9367298713098702E-2</v>
      </c>
      <c r="F973">
        <f t="shared" si="38"/>
        <v>-3.6255240373470055E-3</v>
      </c>
      <c r="G973">
        <f t="shared" si="39"/>
        <v>-4.1892271581656072E-2</v>
      </c>
    </row>
    <row r="974" spans="1:7" x14ac:dyDescent="0.25">
      <c r="A974">
        <v>7.3</v>
      </c>
      <c r="B974">
        <v>0.210406397488835</v>
      </c>
      <c r="C974">
        <v>1.6851360532970301</v>
      </c>
      <c r="D974">
        <v>0.48435530129251497</v>
      </c>
      <c r="E974">
        <v>7.4750271314426298E-3</v>
      </c>
      <c r="F974">
        <f t="shared" si="38"/>
        <v>-2.4005423942529691E-3</v>
      </c>
      <c r="G974">
        <f t="shared" si="39"/>
        <v>2.0903251356085471E-2</v>
      </c>
    </row>
    <row r="975" spans="1:7" x14ac:dyDescent="0.25">
      <c r="A975">
        <v>7.4</v>
      </c>
      <c r="B975">
        <v>3.0330673444774798</v>
      </c>
      <c r="C975">
        <v>-2.63993890192598</v>
      </c>
      <c r="D975">
        <v>0.481954758898262</v>
      </c>
      <c r="E975">
        <v>2.8378278487528101E-2</v>
      </c>
      <c r="F975">
        <f t="shared" si="38"/>
        <v>-0.26593586020071103</v>
      </c>
      <c r="G975">
        <f t="shared" si="39"/>
        <v>-0.14585298564192711</v>
      </c>
    </row>
    <row r="976" spans="1:7" x14ac:dyDescent="0.25">
      <c r="A976">
        <v>7.5</v>
      </c>
      <c r="B976">
        <v>4.9999879387857504</v>
      </c>
      <c r="C976">
        <v>2.30447995751712</v>
      </c>
      <c r="D976">
        <v>0.216018898697551</v>
      </c>
      <c r="E976">
        <v>-0.11747470715439901</v>
      </c>
      <c r="F976">
        <f t="shared" si="38"/>
        <v>-0.33480421821936901</v>
      </c>
      <c r="G976">
        <f t="shared" si="39"/>
        <v>0.37135552957044898</v>
      </c>
    </row>
    <row r="977" spans="1:7" x14ac:dyDescent="0.25">
      <c r="A977">
        <v>7.6</v>
      </c>
      <c r="B977">
        <v>3.5696018368740199</v>
      </c>
      <c r="C977">
        <v>-0.39474060371281799</v>
      </c>
      <c r="D977">
        <v>-0.11878531952181801</v>
      </c>
      <c r="E977">
        <v>0.25388082241604998</v>
      </c>
      <c r="F977">
        <f t="shared" si="38"/>
        <v>0.32950864305870597</v>
      </c>
      <c r="G977">
        <f t="shared" si="39"/>
        <v>-0.13727573306215898</v>
      </c>
    </row>
    <row r="978" spans="1:7" x14ac:dyDescent="0.25">
      <c r="A978">
        <v>7.7</v>
      </c>
      <c r="B978">
        <v>1.5084534691772</v>
      </c>
      <c r="C978">
        <v>-0.15128408778841501</v>
      </c>
      <c r="D978">
        <v>0.210723323536888</v>
      </c>
      <c r="E978">
        <v>0.11660508935389099</v>
      </c>
      <c r="F978">
        <f t="shared" si="38"/>
        <v>0.149122447347662</v>
      </c>
      <c r="G978">
        <f t="shared" si="39"/>
        <v>-2.2733551939174201E-2</v>
      </c>
    </row>
    <row r="979" spans="1:7" x14ac:dyDescent="0.25">
      <c r="A979">
        <v>7.8</v>
      </c>
      <c r="B979">
        <v>4.0421670106374696</v>
      </c>
      <c r="C979">
        <v>-0.76869173119755596</v>
      </c>
      <c r="D979">
        <v>0.35984577088455</v>
      </c>
      <c r="E979">
        <v>9.3871537414716794E-2</v>
      </c>
      <c r="F979">
        <f t="shared" si="38"/>
        <v>0.29055936717314895</v>
      </c>
      <c r="G979">
        <f t="shared" si="39"/>
        <v>-0.2810096004886608</v>
      </c>
    </row>
    <row r="980" spans="1:7" x14ac:dyDescent="0.25">
      <c r="A980">
        <v>7.9</v>
      </c>
      <c r="B980">
        <v>3.41597557416861</v>
      </c>
      <c r="C980">
        <v>-2.03543560917955</v>
      </c>
      <c r="D980">
        <v>0.65040513805769895</v>
      </c>
      <c r="E980">
        <v>-0.18713806307394401</v>
      </c>
      <c r="F980">
        <f t="shared" si="38"/>
        <v>-0.15306998677814093</v>
      </c>
      <c r="G980">
        <f t="shared" si="39"/>
        <v>-0.30538249848494003</v>
      </c>
    </row>
    <row r="981" spans="1:7" x14ac:dyDescent="0.25">
      <c r="A981">
        <v>8</v>
      </c>
      <c r="B981">
        <v>0.51264877040984902</v>
      </c>
      <c r="C981">
        <v>2.7029095525702198</v>
      </c>
      <c r="D981">
        <v>0.49733515127955802</v>
      </c>
      <c r="E981">
        <v>-0.49252056155888402</v>
      </c>
      <c r="F981">
        <f t="shared" si="38"/>
        <v>-4.6410697997185002E-2</v>
      </c>
      <c r="G981">
        <f t="shared" si="39"/>
        <v>2.1774635001336029E-2</v>
      </c>
    </row>
    <row r="982" spans="1:7" x14ac:dyDescent="0.25">
      <c r="A982">
        <v>8.1</v>
      </c>
      <c r="B982">
        <v>3.7308887258437702</v>
      </c>
      <c r="C982">
        <v>-0.182846693875474</v>
      </c>
      <c r="D982">
        <v>0.45092445328237302</v>
      </c>
      <c r="E982">
        <v>-0.47074592655754799</v>
      </c>
      <c r="F982">
        <f t="shared" si="38"/>
        <v>0.36686950522418599</v>
      </c>
      <c r="G982">
        <f t="shared" si="39"/>
        <v>-6.7838580342207022E-2</v>
      </c>
    </row>
    <row r="983" spans="1:7" x14ac:dyDescent="0.25">
      <c r="A983">
        <v>8.1999999999999993</v>
      </c>
      <c r="B983">
        <v>3.4746642392035199</v>
      </c>
      <c r="C983">
        <v>-4.3386165657372598E-2</v>
      </c>
      <c r="D983">
        <v>0.817793958506559</v>
      </c>
      <c r="E983">
        <v>-0.53858450689975501</v>
      </c>
      <c r="F983">
        <f t="shared" si="38"/>
        <v>0.3471394468763811</v>
      </c>
      <c r="G983">
        <f t="shared" si="39"/>
        <v>-1.5070506771791004E-2</v>
      </c>
    </row>
    <row r="984" spans="1:7" x14ac:dyDescent="0.25">
      <c r="A984">
        <v>8.3000000000000007</v>
      </c>
      <c r="B984">
        <v>4.0693504254766699E-2</v>
      </c>
      <c r="C984">
        <v>-3.0138589098715101</v>
      </c>
      <c r="D984">
        <v>1.1649334053829401</v>
      </c>
      <c r="E984">
        <v>-0.55365501367154601</v>
      </c>
      <c r="F984">
        <f t="shared" si="38"/>
        <v>-4.0361979621301725E-3</v>
      </c>
      <c r="G984">
        <f t="shared" si="39"/>
        <v>-5.1838103345003272E-4</v>
      </c>
    </row>
    <row r="985" spans="1:7" x14ac:dyDescent="0.25">
      <c r="A985">
        <v>8.4</v>
      </c>
      <c r="B985">
        <v>3.5865093169362301</v>
      </c>
      <c r="C985">
        <v>0.27103767994445999</v>
      </c>
      <c r="D985">
        <v>1.1608972074208099</v>
      </c>
      <c r="E985">
        <v>-0.55417339470499605</v>
      </c>
      <c r="F985">
        <f t="shared" si="38"/>
        <v>0.34555787576743002</v>
      </c>
      <c r="G985">
        <f t="shared" si="39"/>
        <v>9.6022108390733052E-2</v>
      </c>
    </row>
    <row r="986" spans="1:7" x14ac:dyDescent="0.25">
      <c r="A986">
        <v>8.5</v>
      </c>
      <c r="B986">
        <v>0.99857332911360097</v>
      </c>
      <c r="C986">
        <v>-1.9626533022806301</v>
      </c>
      <c r="D986">
        <v>1.50645508318824</v>
      </c>
      <c r="E986">
        <v>-0.458151286314263</v>
      </c>
      <c r="F986">
        <f t="shared" si="38"/>
        <v>-3.8136043891239924E-2</v>
      </c>
      <c r="G986">
        <f t="shared" si="39"/>
        <v>-9.228829336646599E-2</v>
      </c>
    </row>
    <row r="987" spans="1:7" x14ac:dyDescent="0.25">
      <c r="A987">
        <v>8.6</v>
      </c>
      <c r="B987">
        <v>4.9986687197305804</v>
      </c>
      <c r="C987">
        <v>-2.8975115712696198</v>
      </c>
      <c r="D987">
        <v>1.468319039297</v>
      </c>
      <c r="E987">
        <v>-0.55043957968072899</v>
      </c>
      <c r="F987">
        <f t="shared" si="38"/>
        <v>-0.48505072023370099</v>
      </c>
      <c r="G987">
        <f t="shared" si="39"/>
        <v>-0.12080020073206799</v>
      </c>
    </row>
    <row r="988" spans="1:7" x14ac:dyDescent="0.25">
      <c r="A988">
        <v>8.6999999999999993</v>
      </c>
      <c r="B988">
        <v>2.1558386923987798</v>
      </c>
      <c r="C988">
        <v>2.7764119418616802</v>
      </c>
      <c r="D988">
        <v>0.98326831906329903</v>
      </c>
      <c r="E988">
        <v>-0.67123978041279697</v>
      </c>
      <c r="F988">
        <f t="shared" si="38"/>
        <v>-0.20136810527155402</v>
      </c>
      <c r="G988">
        <f t="shared" si="39"/>
        <v>7.6988900860971987E-2</v>
      </c>
    </row>
    <row r="989" spans="1:7" x14ac:dyDescent="0.25">
      <c r="A989">
        <v>8.8000000000000007</v>
      </c>
      <c r="B989">
        <v>1.20107654512252</v>
      </c>
      <c r="C989">
        <v>2.8085096561863199</v>
      </c>
      <c r="D989">
        <v>0.78190021379174501</v>
      </c>
      <c r="E989">
        <v>-0.59425087955182498</v>
      </c>
      <c r="F989">
        <f t="shared" si="38"/>
        <v>-0.11350639672898399</v>
      </c>
      <c r="G989">
        <f t="shared" si="39"/>
        <v>3.9270174102452038E-2</v>
      </c>
    </row>
    <row r="990" spans="1:7" x14ac:dyDescent="0.25">
      <c r="A990">
        <v>8.9</v>
      </c>
      <c r="B990">
        <v>2.0784150500430498</v>
      </c>
      <c r="C990">
        <v>1.3184784996533601</v>
      </c>
      <c r="D990">
        <v>0.66839381706276102</v>
      </c>
      <c r="E990">
        <v>-0.55498070544937295</v>
      </c>
      <c r="F990">
        <f t="shared" si="38"/>
        <v>5.1887437223304023E-2</v>
      </c>
      <c r="G990">
        <f t="shared" si="39"/>
        <v>0.20126049056099493</v>
      </c>
    </row>
    <row r="991" spans="1:7" x14ac:dyDescent="0.25">
      <c r="A991">
        <v>9</v>
      </c>
      <c r="B991">
        <v>4.9695052340908701</v>
      </c>
      <c r="C991">
        <v>1.9275165603090101</v>
      </c>
      <c r="D991">
        <v>0.72028125428606504</v>
      </c>
      <c r="E991">
        <v>-0.35372021488837802</v>
      </c>
      <c r="F991">
        <f t="shared" si="38"/>
        <v>-0.17353652470148007</v>
      </c>
      <c r="G991">
        <f t="shared" si="39"/>
        <v>0.46566607919312303</v>
      </c>
    </row>
    <row r="992" spans="1:7" x14ac:dyDescent="0.25">
      <c r="A992">
        <v>9.1</v>
      </c>
      <c r="B992">
        <v>2.23941797629932</v>
      </c>
      <c r="C992">
        <v>-2.20431754799958</v>
      </c>
      <c r="D992">
        <v>0.54674472958458498</v>
      </c>
      <c r="E992">
        <v>0.111945864304745</v>
      </c>
      <c r="F992">
        <f t="shared" si="38"/>
        <v>-0.13257048588202097</v>
      </c>
      <c r="G992">
        <f t="shared" si="39"/>
        <v>-0.18048544262275429</v>
      </c>
    </row>
    <row r="993" spans="1:7" x14ac:dyDescent="0.25">
      <c r="A993">
        <v>9.1999999999999993</v>
      </c>
      <c r="B993">
        <v>1.2052024272919299</v>
      </c>
      <c r="C993">
        <v>1.47879411134623</v>
      </c>
      <c r="D993">
        <v>0.414174243702564</v>
      </c>
      <c r="E993">
        <v>-6.8539578318009303E-2</v>
      </c>
      <c r="F993">
        <f t="shared" si="38"/>
        <v>1.1072493548554996E-2</v>
      </c>
      <c r="G993">
        <f t="shared" si="39"/>
        <v>0.12001053617962351</v>
      </c>
    </row>
    <row r="994" spans="1:7" x14ac:dyDescent="0.25">
      <c r="A994">
        <v>9.3000000000000007</v>
      </c>
      <c r="B994">
        <v>2.0403538462925699</v>
      </c>
      <c r="C994">
        <v>0.43769034187697697</v>
      </c>
      <c r="D994">
        <v>0.425246737251119</v>
      </c>
      <c r="E994">
        <v>5.1470957861614201E-2</v>
      </c>
      <c r="F994">
        <f t="shared" si="38"/>
        <v>0.18480158585869705</v>
      </c>
      <c r="G994">
        <f t="shared" si="39"/>
        <v>8.6480125143986786E-2</v>
      </c>
    </row>
    <row r="995" spans="1:7" x14ac:dyDescent="0.25">
      <c r="A995">
        <v>9.4</v>
      </c>
      <c r="B995">
        <v>4.4335397702056101</v>
      </c>
      <c r="C995">
        <v>0.92575581361950499</v>
      </c>
      <c r="D995">
        <v>0.61004832310981605</v>
      </c>
      <c r="E995">
        <v>0.13795108300560099</v>
      </c>
      <c r="F995">
        <f t="shared" si="38"/>
        <v>0.26655807164725398</v>
      </c>
      <c r="G995">
        <f t="shared" si="39"/>
        <v>0.35427326088719002</v>
      </c>
    </row>
    <row r="996" spans="1:7" x14ac:dyDescent="0.25">
      <c r="A996">
        <v>9.5</v>
      </c>
      <c r="B996">
        <v>0.46257857761086102</v>
      </c>
      <c r="C996">
        <v>-1.5567876543763199</v>
      </c>
      <c r="D996">
        <v>0.87660639475707003</v>
      </c>
      <c r="E996">
        <v>0.49222434389279102</v>
      </c>
      <c r="F996">
        <f t="shared" si="38"/>
        <v>6.4798998176895939E-4</v>
      </c>
      <c r="G996">
        <f t="shared" si="39"/>
        <v>-4.6253318947167998E-2</v>
      </c>
    </row>
    <row r="997" spans="1:7" x14ac:dyDescent="0.25">
      <c r="A997">
        <v>9.6</v>
      </c>
      <c r="B997">
        <v>3.6405352517342</v>
      </c>
      <c r="C997">
        <v>1.15814792639393</v>
      </c>
      <c r="D997">
        <v>0.87725438473883899</v>
      </c>
      <c r="E997">
        <v>0.44597102494562302</v>
      </c>
      <c r="F997">
        <f t="shared" si="38"/>
        <v>0.14599887182162097</v>
      </c>
      <c r="G997">
        <f t="shared" si="39"/>
        <v>0.33349557511008399</v>
      </c>
    </row>
    <row r="998" spans="1:7" x14ac:dyDescent="0.25">
      <c r="A998">
        <v>9.6999999999999993</v>
      </c>
      <c r="B998">
        <v>3.0192333940029701</v>
      </c>
      <c r="C998">
        <v>-1.6727732988649699</v>
      </c>
      <c r="D998">
        <v>1.02325325656046</v>
      </c>
      <c r="E998">
        <v>0.779466600055707</v>
      </c>
      <c r="F998">
        <f t="shared" si="38"/>
        <v>-3.0735891272520965E-2</v>
      </c>
      <c r="G998">
        <f t="shared" si="39"/>
        <v>-0.30035480329488601</v>
      </c>
    </row>
    <row r="999" spans="1:7" x14ac:dyDescent="0.25">
      <c r="A999">
        <v>9.8000000000000007</v>
      </c>
      <c r="B999">
        <v>2.7717247121502901</v>
      </c>
      <c r="C999">
        <v>1.92668032776747</v>
      </c>
      <c r="D999">
        <v>0.99251736528793899</v>
      </c>
      <c r="E999">
        <v>0.479111796760821</v>
      </c>
      <c r="F999">
        <f t="shared" si="38"/>
        <v>-9.6572185660269039E-2</v>
      </c>
      <c r="G999">
        <f t="shared" si="39"/>
        <v>0.25980452605034504</v>
      </c>
    </row>
    <row r="1000" spans="1:7" x14ac:dyDescent="0.25">
      <c r="A1000">
        <v>9.9</v>
      </c>
      <c r="B1000">
        <v>1.36015929563659</v>
      </c>
      <c r="C1000">
        <v>2.1797216128758699</v>
      </c>
      <c r="D1000">
        <v>0.89594517962766995</v>
      </c>
      <c r="E1000">
        <v>0.73891632281116604</v>
      </c>
      <c r="F1000">
        <f>0.818146-D1000</f>
        <v>-7.7799179627669912E-2</v>
      </c>
      <c r="G1000">
        <f>0.850485-E1000</f>
        <v>0.11156867718883401</v>
      </c>
    </row>
    <row r="1001" spans="1:7" x14ac:dyDescent="0.25">
      <c r="A1001">
        <v>0</v>
      </c>
      <c r="B1001">
        <v>2.3632552019558699</v>
      </c>
      <c r="C1001">
        <v>-1.5878281927717299</v>
      </c>
      <c r="D1001">
        <v>0</v>
      </c>
      <c r="E1001">
        <v>0</v>
      </c>
      <c r="F1001">
        <f>D1002-D1001</f>
        <v>-4.0248699882532097E-3</v>
      </c>
      <c r="G1001">
        <f>E1002-E1001</f>
        <v>-0.236291243843889</v>
      </c>
    </row>
    <row r="1002" spans="1:7" x14ac:dyDescent="0.25">
      <c r="A1002">
        <v>0.1</v>
      </c>
      <c r="B1002">
        <v>1.09652666493948</v>
      </c>
      <c r="C1002">
        <v>0.40637342795061698</v>
      </c>
      <c r="D1002">
        <v>-4.0248699882532097E-3</v>
      </c>
      <c r="E1002">
        <v>-0.236291243843889</v>
      </c>
      <c r="F1002">
        <f>D1003-D1002</f>
        <v>0.10072259435618891</v>
      </c>
      <c r="G1002">
        <f>E1003-E1002</f>
        <v>4.334358378574199E-2</v>
      </c>
    </row>
    <row r="1003" spans="1:7" x14ac:dyDescent="0.25">
      <c r="A1003">
        <v>0.2</v>
      </c>
      <c r="B1003">
        <v>4.2756991626893699</v>
      </c>
      <c r="C1003">
        <v>2.5870373236196098</v>
      </c>
      <c r="D1003">
        <v>9.6697724367935695E-2</v>
      </c>
      <c r="E1003">
        <v>-0.19294766005814701</v>
      </c>
      <c r="F1003">
        <f t="shared" ref="F1003:F1066" si="40">D1004-D1003</f>
        <v>-0.36349201057956171</v>
      </c>
      <c r="G1003">
        <f t="shared" ref="G1003:G1066" si="41">E1004-E1003</f>
        <v>0.22514349100752051</v>
      </c>
    </row>
    <row r="1004" spans="1:7" x14ac:dyDescent="0.25">
      <c r="A1004">
        <v>0.3</v>
      </c>
      <c r="B1004">
        <v>3.8170105280683901</v>
      </c>
      <c r="C1004">
        <v>-1.5037358533787599</v>
      </c>
      <c r="D1004">
        <v>-0.26679428621162599</v>
      </c>
      <c r="E1004">
        <v>3.2195830949373498E-2</v>
      </c>
      <c r="F1004">
        <f t="shared" si="40"/>
        <v>2.5577872169814997E-2</v>
      </c>
      <c r="G1004">
        <f t="shared" si="41"/>
        <v>-0.38084309914860448</v>
      </c>
    </row>
    <row r="1005" spans="1:7" x14ac:dyDescent="0.25">
      <c r="A1005">
        <v>0.4</v>
      </c>
      <c r="B1005">
        <v>4.1148343455990801</v>
      </c>
      <c r="C1005">
        <v>-1.4449987938162101</v>
      </c>
      <c r="D1005">
        <v>-0.24121641404181099</v>
      </c>
      <c r="E1005">
        <v>-0.34864726819923098</v>
      </c>
      <c r="F1005">
        <f t="shared" si="40"/>
        <v>5.1627182251405002E-2</v>
      </c>
      <c r="G1005">
        <f t="shared" si="41"/>
        <v>-0.40823185932751305</v>
      </c>
    </row>
    <row r="1006" spans="1:7" x14ac:dyDescent="0.25">
      <c r="A1006">
        <v>0.5</v>
      </c>
      <c r="B1006">
        <v>3.10596886852219</v>
      </c>
      <c r="C1006">
        <v>-0.52638581942241403</v>
      </c>
      <c r="D1006">
        <v>-0.18958923179040599</v>
      </c>
      <c r="E1006">
        <v>-0.75687912752674402</v>
      </c>
      <c r="F1006">
        <f t="shared" si="40"/>
        <v>0.26855092665881719</v>
      </c>
      <c r="G1006">
        <f t="shared" si="41"/>
        <v>-0.15604751171672193</v>
      </c>
    </row>
    <row r="1007" spans="1:7" x14ac:dyDescent="0.25">
      <c r="A1007">
        <v>0.6</v>
      </c>
      <c r="B1007">
        <v>2.2469380333734899</v>
      </c>
      <c r="C1007">
        <v>1.1513621164721699</v>
      </c>
      <c r="D1007">
        <v>7.8961694868411203E-2</v>
      </c>
      <c r="E1007">
        <v>-0.91292663924346595</v>
      </c>
      <c r="F1007">
        <f t="shared" si="40"/>
        <v>9.1505151909296784E-2</v>
      </c>
      <c r="G1007">
        <f t="shared" si="41"/>
        <v>0.20521723229850697</v>
      </c>
    </row>
    <row r="1008" spans="1:7" x14ac:dyDescent="0.25">
      <c r="A1008">
        <v>0.7</v>
      </c>
      <c r="B1008">
        <v>3.8879144571145301</v>
      </c>
      <c r="C1008">
        <v>-2.4270687469013001</v>
      </c>
      <c r="D1008">
        <v>0.17046684677770799</v>
      </c>
      <c r="E1008">
        <v>-0.70770940694495899</v>
      </c>
      <c r="F1008">
        <f t="shared" si="40"/>
        <v>-0.29369511506552798</v>
      </c>
      <c r="G1008">
        <f t="shared" si="41"/>
        <v>-0.25475864586908004</v>
      </c>
    </row>
    <row r="1009" spans="1:7" x14ac:dyDescent="0.25">
      <c r="A1009">
        <v>0.8</v>
      </c>
      <c r="B1009">
        <v>0.27710614035778602</v>
      </c>
      <c r="C1009">
        <v>-2.4683658598910898</v>
      </c>
      <c r="D1009">
        <v>-0.12322826828782001</v>
      </c>
      <c r="E1009">
        <v>-0.96246805281403902</v>
      </c>
      <c r="F1009">
        <f t="shared" si="40"/>
        <v>-2.1664540322165984E-2</v>
      </c>
      <c r="G1009">
        <f t="shared" si="41"/>
        <v>-1.7277899839654998E-2</v>
      </c>
    </row>
    <row r="1010" spans="1:7" x14ac:dyDescent="0.25">
      <c r="A1010">
        <v>0.9</v>
      </c>
      <c r="B1010">
        <v>4.5174139456642299</v>
      </c>
      <c r="C1010">
        <v>-2.6611363830875701</v>
      </c>
      <c r="D1010">
        <v>-0.14489280860998599</v>
      </c>
      <c r="E1010">
        <v>-0.97974595265369402</v>
      </c>
      <c r="F1010">
        <f t="shared" si="40"/>
        <v>-0.400597101481733</v>
      </c>
      <c r="G1010">
        <f t="shared" si="41"/>
        <v>-0.20878757110817592</v>
      </c>
    </row>
    <row r="1011" spans="1:7" x14ac:dyDescent="0.25">
      <c r="A1011">
        <v>1</v>
      </c>
      <c r="B1011">
        <v>0.31119784503062597</v>
      </c>
      <c r="C1011">
        <v>-3.1317215086455601</v>
      </c>
      <c r="D1011">
        <v>-0.54548991009171899</v>
      </c>
      <c r="E1011">
        <v>-1.1885335237618699</v>
      </c>
      <c r="F1011">
        <f t="shared" si="40"/>
        <v>-3.1118268367213986E-2</v>
      </c>
      <c r="G1011">
        <f t="shared" si="41"/>
        <v>-3.0718291478004645E-4</v>
      </c>
    </row>
    <row r="1012" spans="1:7" x14ac:dyDescent="0.25">
      <c r="A1012">
        <v>1.1000000000000001</v>
      </c>
      <c r="B1012">
        <v>4.2760492288206597</v>
      </c>
      <c r="C1012">
        <v>-8.3340703665096605E-2</v>
      </c>
      <c r="D1012">
        <v>-0.57660817845893297</v>
      </c>
      <c r="E1012">
        <v>-1.18884070667665</v>
      </c>
      <c r="F1012">
        <f t="shared" si="40"/>
        <v>0.42612078025155697</v>
      </c>
      <c r="G1012">
        <f t="shared" si="41"/>
        <v>-3.5595655785259916E-2</v>
      </c>
    </row>
    <row r="1013" spans="1:7" x14ac:dyDescent="0.25">
      <c r="A1013">
        <v>1.2</v>
      </c>
      <c r="B1013">
        <v>2.2596782290436401</v>
      </c>
      <c r="C1013">
        <v>0.856950493250073</v>
      </c>
      <c r="D1013">
        <v>-0.150487398207376</v>
      </c>
      <c r="E1013">
        <v>-1.2244363624619099</v>
      </c>
      <c r="F1013">
        <f t="shared" si="40"/>
        <v>0.14795140997769438</v>
      </c>
      <c r="G1013">
        <f t="shared" si="41"/>
        <v>0.17079765008262981</v>
      </c>
    </row>
    <row r="1014" spans="1:7" x14ac:dyDescent="0.25">
      <c r="A1014">
        <v>1.3</v>
      </c>
      <c r="B1014">
        <v>3.4612848248200501</v>
      </c>
      <c r="C1014">
        <v>3.0873503338893702</v>
      </c>
      <c r="D1014">
        <v>-2.5359882296816199E-3</v>
      </c>
      <c r="E1014">
        <v>-1.0536387123792801</v>
      </c>
      <c r="F1014">
        <f t="shared" si="40"/>
        <v>-0.34561941264494939</v>
      </c>
      <c r="G1014">
        <f t="shared" si="41"/>
        <v>1.8765606525120049E-2</v>
      </c>
    </row>
    <row r="1015" spans="1:7" x14ac:dyDescent="0.25">
      <c r="A1015">
        <v>1.4</v>
      </c>
      <c r="B1015">
        <v>2.23567377413403</v>
      </c>
      <c r="C1015">
        <v>-1.49898796316779</v>
      </c>
      <c r="D1015">
        <v>-0.34815540087463098</v>
      </c>
      <c r="E1015">
        <v>-1.03487310585416</v>
      </c>
      <c r="F1015">
        <f t="shared" si="40"/>
        <v>1.6040214165165989E-2</v>
      </c>
      <c r="G1015">
        <f t="shared" si="41"/>
        <v>-0.22299121904918007</v>
      </c>
    </row>
    <row r="1016" spans="1:7" x14ac:dyDescent="0.25">
      <c r="A1016">
        <v>1.5</v>
      </c>
      <c r="B1016">
        <v>4.9121409032507897</v>
      </c>
      <c r="C1016">
        <v>-2.69880266158808</v>
      </c>
      <c r="D1016">
        <v>-0.33211518670946499</v>
      </c>
      <c r="E1016">
        <v>-1.2578643249033401</v>
      </c>
      <c r="F1016">
        <f t="shared" si="40"/>
        <v>-0.44384129329676497</v>
      </c>
      <c r="G1016">
        <f t="shared" si="41"/>
        <v>-0.21046659805904988</v>
      </c>
    </row>
    <row r="1017" spans="1:7" x14ac:dyDescent="0.25">
      <c r="A1017">
        <v>1.6</v>
      </c>
      <c r="B1017">
        <v>0.77615876824589702</v>
      </c>
      <c r="C1017">
        <v>1.5081670197130601</v>
      </c>
      <c r="D1017">
        <v>-0.77595648000622996</v>
      </c>
      <c r="E1017">
        <v>-1.46833092296239</v>
      </c>
      <c r="F1017">
        <f t="shared" si="40"/>
        <v>4.857851366447008E-3</v>
      </c>
      <c r="G1017">
        <f t="shared" si="41"/>
        <v>7.7463705148610007E-2</v>
      </c>
    </row>
    <row r="1018" spans="1:7" x14ac:dyDescent="0.25">
      <c r="A1018">
        <v>1.7</v>
      </c>
      <c r="B1018">
        <v>1.7348069885097399</v>
      </c>
      <c r="C1018">
        <v>-0.908721420466576</v>
      </c>
      <c r="D1018">
        <v>-0.77109862863978296</v>
      </c>
      <c r="E1018">
        <v>-1.39086721781378</v>
      </c>
      <c r="F1018">
        <f t="shared" si="40"/>
        <v>0.10664807339434601</v>
      </c>
      <c r="G1018">
        <f t="shared" si="41"/>
        <v>-0.13682741434045997</v>
      </c>
    </row>
    <row r="1019" spans="1:7" x14ac:dyDescent="0.25">
      <c r="A1019">
        <v>1.8</v>
      </c>
      <c r="B1019">
        <v>0.88037291599442602</v>
      </c>
      <c r="C1019">
        <v>-0.46495162316182997</v>
      </c>
      <c r="D1019">
        <v>-0.66445055524543695</v>
      </c>
      <c r="E1019">
        <v>-1.52769463215424</v>
      </c>
      <c r="F1019">
        <f t="shared" si="40"/>
        <v>7.8691539534487931E-2</v>
      </c>
      <c r="G1019">
        <f t="shared" si="41"/>
        <v>-3.9474122129030009E-2</v>
      </c>
    </row>
    <row r="1020" spans="1:7" x14ac:dyDescent="0.25">
      <c r="A1020">
        <v>1.9</v>
      </c>
      <c r="B1020">
        <v>4.9266469621115201</v>
      </c>
      <c r="C1020">
        <v>3.1310894414119099</v>
      </c>
      <c r="D1020">
        <v>-0.58575901571094902</v>
      </c>
      <c r="E1020">
        <v>-1.56716875428327</v>
      </c>
      <c r="F1020">
        <f t="shared" si="40"/>
        <v>-0.49263752170052089</v>
      </c>
      <c r="G1020">
        <f t="shared" si="41"/>
        <v>5.1744666966200281E-3</v>
      </c>
    </row>
    <row r="1021" spans="1:7" x14ac:dyDescent="0.25">
      <c r="A1021">
        <v>2</v>
      </c>
      <c r="B1021">
        <v>0.65834690449971101</v>
      </c>
      <c r="C1021">
        <v>-2.1816633957435698</v>
      </c>
      <c r="D1021">
        <v>-1.0783965374114699</v>
      </c>
      <c r="E1021">
        <v>-1.5619942875866499</v>
      </c>
      <c r="F1021">
        <f t="shared" si="40"/>
        <v>-3.7761325866370044E-2</v>
      </c>
      <c r="G1021">
        <f t="shared" si="41"/>
        <v>-5.3928552135739993E-2</v>
      </c>
    </row>
    <row r="1022" spans="1:7" x14ac:dyDescent="0.25">
      <c r="A1022">
        <v>2.1</v>
      </c>
      <c r="B1022">
        <v>3.4264147189230698</v>
      </c>
      <c r="C1022">
        <v>1.43611608211764</v>
      </c>
      <c r="D1022">
        <v>-1.1161578632778399</v>
      </c>
      <c r="E1022">
        <v>-1.6159228397223899</v>
      </c>
      <c r="F1022">
        <f t="shared" si="40"/>
        <v>4.6007655339090014E-2</v>
      </c>
      <c r="G1022">
        <f t="shared" si="41"/>
        <v>0.33953861917421002</v>
      </c>
    </row>
    <row r="1023" spans="1:7" x14ac:dyDescent="0.25">
      <c r="A1023">
        <v>2.2000000000000002</v>
      </c>
      <c r="B1023">
        <v>4.4030953040631999</v>
      </c>
      <c r="C1023">
        <v>-2.1809137363977098</v>
      </c>
      <c r="D1023">
        <v>-1.0701502079387499</v>
      </c>
      <c r="E1023">
        <v>-1.2763842205481799</v>
      </c>
      <c r="F1023">
        <f t="shared" si="40"/>
        <v>-0.25228137359198</v>
      </c>
      <c r="G1023">
        <f t="shared" si="41"/>
        <v>-0.36086921606750999</v>
      </c>
    </row>
    <row r="1024" spans="1:7" x14ac:dyDescent="0.25">
      <c r="A1024">
        <v>2.2999999999999998</v>
      </c>
      <c r="B1024">
        <v>4.66686435932961</v>
      </c>
      <c r="C1024">
        <v>2.02716457483923</v>
      </c>
      <c r="D1024">
        <v>-1.3224315815307299</v>
      </c>
      <c r="E1024">
        <v>-1.6372534366156899</v>
      </c>
      <c r="F1024">
        <f t="shared" si="40"/>
        <v>-0.20566448691717998</v>
      </c>
      <c r="G1024">
        <f t="shared" si="41"/>
        <v>0.41892522996938997</v>
      </c>
    </row>
    <row r="1025" spans="1:7" x14ac:dyDescent="0.25">
      <c r="A1025">
        <v>2.4</v>
      </c>
      <c r="B1025">
        <v>1.45430946786104</v>
      </c>
      <c r="C1025">
        <v>-0.71801197107720005</v>
      </c>
      <c r="D1025">
        <v>-1.5280960684479099</v>
      </c>
      <c r="E1025">
        <v>-1.2183282066462999</v>
      </c>
      <c r="F1025">
        <f t="shared" si="40"/>
        <v>0.10952624470951999</v>
      </c>
      <c r="G1025">
        <f t="shared" si="41"/>
        <v>-9.5677385013040128E-2</v>
      </c>
    </row>
    <row r="1026" spans="1:7" x14ac:dyDescent="0.25">
      <c r="A1026">
        <v>2.5</v>
      </c>
      <c r="B1026">
        <v>1.3211044132431</v>
      </c>
      <c r="C1026">
        <v>0.61783644831457996</v>
      </c>
      <c r="D1026">
        <v>-1.4185698237383899</v>
      </c>
      <c r="E1026">
        <v>-1.3140055916593401</v>
      </c>
      <c r="F1026">
        <f t="shared" si="40"/>
        <v>0.10768766629512982</v>
      </c>
      <c r="G1026">
        <f t="shared" si="41"/>
        <v>7.6528002945420059E-2</v>
      </c>
    </row>
    <row r="1027" spans="1:7" x14ac:dyDescent="0.25">
      <c r="A1027">
        <v>2.6</v>
      </c>
      <c r="B1027">
        <v>2.5097210774897101</v>
      </c>
      <c r="C1027">
        <v>1.96303589333369</v>
      </c>
      <c r="D1027">
        <v>-1.3108821574432601</v>
      </c>
      <c r="E1027">
        <v>-1.23747758871392</v>
      </c>
      <c r="F1027">
        <f t="shared" si="40"/>
        <v>-9.5936310626949961E-2</v>
      </c>
      <c r="G1027">
        <f t="shared" si="41"/>
        <v>0.23191210225266001</v>
      </c>
    </row>
    <row r="1028" spans="1:7" x14ac:dyDescent="0.25">
      <c r="A1028">
        <v>2.7</v>
      </c>
      <c r="B1028">
        <v>2.1058830298250699</v>
      </c>
      <c r="C1028">
        <v>0.78873279926956097</v>
      </c>
      <c r="D1028">
        <v>-1.40681846807021</v>
      </c>
      <c r="E1028">
        <v>-1.00556548646126</v>
      </c>
      <c r="F1028">
        <f t="shared" si="40"/>
        <v>0.14841103473364003</v>
      </c>
      <c r="G1028">
        <f t="shared" si="41"/>
        <v>0.14940414359160703</v>
      </c>
    </row>
    <row r="1029" spans="1:7" x14ac:dyDescent="0.25">
      <c r="A1029">
        <v>2.8</v>
      </c>
      <c r="B1029">
        <v>0.17727964276282199</v>
      </c>
      <c r="C1029">
        <v>2.2006420863304101</v>
      </c>
      <c r="D1029">
        <v>-1.25840743333657</v>
      </c>
      <c r="E1029">
        <v>-0.85616134286965295</v>
      </c>
      <c r="F1029">
        <f t="shared" si="40"/>
        <v>-1.0442127652400046E-2</v>
      </c>
      <c r="G1029">
        <f t="shared" si="41"/>
        <v>1.4326293570635973E-2</v>
      </c>
    </row>
    <row r="1030" spans="1:7" x14ac:dyDescent="0.25">
      <c r="A1030">
        <v>2.9</v>
      </c>
      <c r="B1030">
        <v>2.0959665365259399</v>
      </c>
      <c r="C1030">
        <v>2.2565545914483001</v>
      </c>
      <c r="D1030">
        <v>-1.2688495609889701</v>
      </c>
      <c r="E1030">
        <v>-0.84183504929901698</v>
      </c>
      <c r="F1030">
        <f t="shared" si="40"/>
        <v>-0.13272918614948992</v>
      </c>
      <c r="G1030">
        <f t="shared" si="41"/>
        <v>0.16221504358861893</v>
      </c>
    </row>
    <row r="1031" spans="1:7" x14ac:dyDescent="0.25">
      <c r="A1031">
        <v>3</v>
      </c>
      <c r="B1031">
        <v>3.79881309719944</v>
      </c>
      <c r="C1031">
        <v>-3.1011624070369899</v>
      </c>
      <c r="D1031">
        <v>-1.40157874713846</v>
      </c>
      <c r="E1031">
        <v>-0.67962000571039805</v>
      </c>
      <c r="F1031">
        <f t="shared" si="40"/>
        <v>-0.37957087409699009</v>
      </c>
      <c r="G1031">
        <f t="shared" si="41"/>
        <v>-1.5354511121886905E-2</v>
      </c>
    </row>
    <row r="1032" spans="1:7" x14ac:dyDescent="0.25">
      <c r="A1032">
        <v>3.1</v>
      </c>
      <c r="B1032">
        <v>0.34835184975328398</v>
      </c>
      <c r="C1032">
        <v>-0.57754373259080305</v>
      </c>
      <c r="D1032">
        <v>-1.7811496212354501</v>
      </c>
      <c r="E1032">
        <v>-0.69497451683228495</v>
      </c>
      <c r="F1032">
        <f t="shared" si="40"/>
        <v>2.9185134598560092E-2</v>
      </c>
      <c r="G1032">
        <f t="shared" si="41"/>
        <v>-1.9018886159004045E-2</v>
      </c>
    </row>
    <row r="1033" spans="1:7" x14ac:dyDescent="0.25">
      <c r="A1033">
        <v>3.2</v>
      </c>
      <c r="B1033">
        <v>4.9313688911910196</v>
      </c>
      <c r="C1033">
        <v>2.4197968150301001</v>
      </c>
      <c r="D1033">
        <v>-1.75196448663689</v>
      </c>
      <c r="E1033">
        <v>-0.71399340299128899</v>
      </c>
      <c r="F1033">
        <f t="shared" si="40"/>
        <v>-0.3701585937065901</v>
      </c>
      <c r="G1033">
        <f t="shared" si="41"/>
        <v>0.32583217599743597</v>
      </c>
    </row>
    <row r="1034" spans="1:7" x14ac:dyDescent="0.25">
      <c r="A1034">
        <v>3.3</v>
      </c>
      <c r="B1034">
        <v>1.1589578547925701</v>
      </c>
      <c r="C1034">
        <v>2.3179913811821402</v>
      </c>
      <c r="D1034">
        <v>-2.1221230803434801</v>
      </c>
      <c r="E1034">
        <v>-0.38816122699385303</v>
      </c>
      <c r="F1034">
        <f t="shared" si="40"/>
        <v>-7.876089062329994E-2</v>
      </c>
      <c r="G1034">
        <f t="shared" si="41"/>
        <v>8.5020910369617009E-2</v>
      </c>
    </row>
    <row r="1035" spans="1:7" x14ac:dyDescent="0.25">
      <c r="A1035">
        <v>3.4</v>
      </c>
      <c r="B1035">
        <v>4.2954629129031501</v>
      </c>
      <c r="C1035">
        <v>-2.4896840947405101</v>
      </c>
      <c r="D1035">
        <v>-2.20088397096678</v>
      </c>
      <c r="E1035">
        <v>-0.30314031662423602</v>
      </c>
      <c r="F1035">
        <f t="shared" si="40"/>
        <v>-0.34145808020738988</v>
      </c>
      <c r="G1035">
        <f t="shared" si="41"/>
        <v>-0.26060774321255897</v>
      </c>
    </row>
    <row r="1036" spans="1:7" x14ac:dyDescent="0.25">
      <c r="A1036">
        <v>3.5</v>
      </c>
      <c r="B1036">
        <v>3.4366073266598098</v>
      </c>
      <c r="C1036">
        <v>1.46810877998742</v>
      </c>
      <c r="D1036">
        <v>-2.5423420511741699</v>
      </c>
      <c r="E1036">
        <v>-0.56374805983679499</v>
      </c>
      <c r="F1036">
        <f t="shared" si="40"/>
        <v>3.5227690228899711E-2</v>
      </c>
      <c r="G1036">
        <f t="shared" si="41"/>
        <v>0.34185041906900698</v>
      </c>
    </row>
    <row r="1037" spans="1:7" x14ac:dyDescent="0.25">
      <c r="A1037">
        <v>3.6</v>
      </c>
      <c r="B1037">
        <v>4.3140794734484702</v>
      </c>
      <c r="C1037">
        <v>-1.8173283726118701</v>
      </c>
      <c r="D1037">
        <v>-2.5071143609452702</v>
      </c>
      <c r="E1037">
        <v>-0.22189764076778801</v>
      </c>
      <c r="F1037">
        <f t="shared" si="40"/>
        <v>-0.10528180253926989</v>
      </c>
      <c r="G1037">
        <f t="shared" si="41"/>
        <v>-0.41836414651159698</v>
      </c>
    </row>
    <row r="1038" spans="1:7" x14ac:dyDescent="0.25">
      <c r="A1038">
        <v>3.7</v>
      </c>
      <c r="B1038">
        <v>1.40093697293877</v>
      </c>
      <c r="C1038">
        <v>0.38044628048277601</v>
      </c>
      <c r="D1038">
        <v>-2.6123961634845401</v>
      </c>
      <c r="E1038">
        <v>-0.64026178727938499</v>
      </c>
      <c r="F1038">
        <f t="shared" si="40"/>
        <v>0.13007685903958022</v>
      </c>
      <c r="G1038">
        <f t="shared" si="41"/>
        <v>5.2021675904049935E-2</v>
      </c>
    </row>
    <row r="1039" spans="1:7" x14ac:dyDescent="0.25">
      <c r="A1039">
        <v>3.8</v>
      </c>
      <c r="B1039">
        <v>1.2118031250080099</v>
      </c>
      <c r="C1039">
        <v>1.3914778286081</v>
      </c>
      <c r="D1039">
        <v>-2.4823193044449599</v>
      </c>
      <c r="E1039">
        <v>-0.58824011137533505</v>
      </c>
      <c r="F1039">
        <f t="shared" si="40"/>
        <v>2.1613604282409771E-2</v>
      </c>
      <c r="G1039">
        <f t="shared" si="41"/>
        <v>0.11923724354292803</v>
      </c>
    </row>
    <row r="1040" spans="1:7" x14ac:dyDescent="0.25">
      <c r="A1040">
        <v>3.9</v>
      </c>
      <c r="B1040">
        <v>0.2030207944761</v>
      </c>
      <c r="C1040">
        <v>-2.1122474387448298</v>
      </c>
      <c r="D1040">
        <v>-2.4607057001625501</v>
      </c>
      <c r="E1040">
        <v>-0.46900286783240702</v>
      </c>
      <c r="F1040">
        <f t="shared" si="40"/>
        <v>-1.0463287354619766E-2</v>
      </c>
      <c r="G1040">
        <f t="shared" si="41"/>
        <v>-1.7398104713783002E-2</v>
      </c>
    </row>
    <row r="1041" spans="1:7" x14ac:dyDescent="0.25">
      <c r="A1041">
        <v>4</v>
      </c>
      <c r="B1041">
        <v>1.4635877733298599</v>
      </c>
      <c r="C1041">
        <v>2.6837513143737999</v>
      </c>
      <c r="D1041">
        <v>-2.4711689875171698</v>
      </c>
      <c r="E1041">
        <v>-0.48640097254619002</v>
      </c>
      <c r="F1041">
        <f t="shared" si="40"/>
        <v>-0.13128510279915018</v>
      </c>
      <c r="G1041">
        <f t="shared" si="41"/>
        <v>6.4692453079347012E-2</v>
      </c>
    </row>
    <row r="1042" spans="1:7" x14ac:dyDescent="0.25">
      <c r="A1042">
        <v>4.0999999999999996</v>
      </c>
      <c r="B1042">
        <v>0.86387381822962594</v>
      </c>
      <c r="C1042">
        <v>0.17123385728607901</v>
      </c>
      <c r="D1042">
        <v>-2.60245409031632</v>
      </c>
      <c r="E1042">
        <v>-0.42170851946684301</v>
      </c>
      <c r="F1042">
        <f t="shared" si="40"/>
        <v>8.5123989676259892E-2</v>
      </c>
      <c r="G1042">
        <f t="shared" si="41"/>
        <v>1.4720262219878988E-2</v>
      </c>
    </row>
    <row r="1043" spans="1:7" x14ac:dyDescent="0.25">
      <c r="A1043">
        <v>4.2</v>
      </c>
      <c r="B1043">
        <v>3.1442600436787602</v>
      </c>
      <c r="C1043">
        <v>1.4172556247032799</v>
      </c>
      <c r="D1043">
        <v>-2.5173301006400601</v>
      </c>
      <c r="E1043">
        <v>-0.40698825724696402</v>
      </c>
      <c r="F1043">
        <f t="shared" si="40"/>
        <v>4.8087725842780316E-2</v>
      </c>
      <c r="G1043">
        <f t="shared" si="41"/>
        <v>0.31072702303793442</v>
      </c>
    </row>
    <row r="1044" spans="1:7" x14ac:dyDescent="0.25">
      <c r="A1044">
        <v>4.3</v>
      </c>
      <c r="B1044">
        <v>2.8617573716677698</v>
      </c>
      <c r="C1044">
        <v>1.3592600528290499</v>
      </c>
      <c r="D1044">
        <v>-2.4692423747972798</v>
      </c>
      <c r="E1044">
        <v>-9.62612342090296E-2</v>
      </c>
      <c r="F1044">
        <f t="shared" si="40"/>
        <v>6.0086080691449606E-2</v>
      </c>
      <c r="G1044">
        <f t="shared" si="41"/>
        <v>0.27979673952726758</v>
      </c>
    </row>
    <row r="1045" spans="1:7" x14ac:dyDescent="0.25">
      <c r="A1045">
        <v>4.4000000000000004</v>
      </c>
      <c r="B1045">
        <v>1.86616705889628</v>
      </c>
      <c r="C1045">
        <v>-0.25369502718386799</v>
      </c>
      <c r="D1045">
        <v>-2.4091562941058302</v>
      </c>
      <c r="E1045">
        <v>0.18353550531823801</v>
      </c>
      <c r="F1045">
        <f t="shared" si="40"/>
        <v>0.18064341212856005</v>
      </c>
      <c r="G1045">
        <f t="shared" si="41"/>
        <v>-4.6837512440857015E-2</v>
      </c>
    </row>
    <row r="1046" spans="1:7" x14ac:dyDescent="0.25">
      <c r="A1046">
        <v>4.5</v>
      </c>
      <c r="B1046">
        <v>0.32308488198679702</v>
      </c>
      <c r="C1046">
        <v>-0.26639701524441101</v>
      </c>
      <c r="D1046">
        <v>-2.2285128819772702</v>
      </c>
      <c r="E1046">
        <v>0.13669799287738099</v>
      </c>
      <c r="F1046">
        <f t="shared" si="40"/>
        <v>3.1168827859480164E-2</v>
      </c>
      <c r="G1046">
        <f t="shared" si="41"/>
        <v>-8.5054441124709779E-3</v>
      </c>
    </row>
    <row r="1047" spans="1:7" x14ac:dyDescent="0.25">
      <c r="A1047">
        <v>4.5999999999999996</v>
      </c>
      <c r="B1047">
        <v>3.9404794649726398</v>
      </c>
      <c r="C1047">
        <v>-9.7422209253206202E-2</v>
      </c>
      <c r="D1047">
        <v>-2.19734405411779</v>
      </c>
      <c r="E1047">
        <v>0.12819254876491001</v>
      </c>
      <c r="F1047">
        <f t="shared" si="40"/>
        <v>0.39217945339193006</v>
      </c>
      <c r="G1047">
        <f t="shared" si="41"/>
        <v>-3.8328324720973209E-2</v>
      </c>
    </row>
    <row r="1048" spans="1:7" x14ac:dyDescent="0.25">
      <c r="A1048">
        <v>4.7</v>
      </c>
      <c r="B1048">
        <v>4.1714564360373299</v>
      </c>
      <c r="C1048">
        <v>-0.50495195157974804</v>
      </c>
      <c r="D1048">
        <v>-1.8051646007258599</v>
      </c>
      <c r="E1048">
        <v>8.9864224043936805E-2</v>
      </c>
      <c r="F1048">
        <f t="shared" si="40"/>
        <v>0.36508491602271986</v>
      </c>
      <c r="G1048">
        <f t="shared" si="41"/>
        <v>-0.2018006245536918</v>
      </c>
    </row>
    <row r="1049" spans="1:7" x14ac:dyDescent="0.25">
      <c r="A1049">
        <v>4.8</v>
      </c>
      <c r="B1049">
        <v>0.30996608410987397</v>
      </c>
      <c r="C1049">
        <v>-0.28724125859217298</v>
      </c>
      <c r="D1049">
        <v>-1.4400796847031401</v>
      </c>
      <c r="E1049">
        <v>-0.11193640050975499</v>
      </c>
      <c r="F1049">
        <f t="shared" si="40"/>
        <v>2.9726649353590151E-2</v>
      </c>
      <c r="G1049">
        <f t="shared" si="41"/>
        <v>-8.7815745281020069E-3</v>
      </c>
    </row>
    <row r="1050" spans="1:7" x14ac:dyDescent="0.25">
      <c r="A1050">
        <v>4.9000000000000004</v>
      </c>
      <c r="B1050">
        <v>2.78625637029756</v>
      </c>
      <c r="C1050">
        <v>-0.64030069230762798</v>
      </c>
      <c r="D1050">
        <v>-1.4103530353495499</v>
      </c>
      <c r="E1050">
        <v>-0.120717975037857</v>
      </c>
      <c r="F1050">
        <f t="shared" si="40"/>
        <v>0.22343439801296983</v>
      </c>
      <c r="G1050">
        <f t="shared" si="41"/>
        <v>-0.16646115280995702</v>
      </c>
    </row>
    <row r="1051" spans="1:7" x14ac:dyDescent="0.25">
      <c r="A1051">
        <v>5</v>
      </c>
      <c r="B1051">
        <v>2.0084087392789498</v>
      </c>
      <c r="C1051">
        <v>0.57168165005136995</v>
      </c>
      <c r="D1051">
        <v>-1.1869186373365801</v>
      </c>
      <c r="E1051">
        <v>-0.28717912784781402</v>
      </c>
      <c r="F1051">
        <f t="shared" si="40"/>
        <v>0.16890563108991019</v>
      </c>
      <c r="G1051">
        <f t="shared" si="41"/>
        <v>0.10866436594504802</v>
      </c>
    </row>
    <row r="1052" spans="1:7" x14ac:dyDescent="0.25">
      <c r="A1052">
        <v>5.0999999999999996</v>
      </c>
      <c r="B1052">
        <v>4.1048957188293302</v>
      </c>
      <c r="C1052">
        <v>1.8014720820527399</v>
      </c>
      <c r="D1052">
        <v>-1.0180130062466699</v>
      </c>
      <c r="E1052">
        <v>-0.17851476190276599</v>
      </c>
      <c r="F1052">
        <f t="shared" si="40"/>
        <v>-9.3852460442350072E-2</v>
      </c>
      <c r="G1052">
        <f t="shared" si="41"/>
        <v>0.39961657159525998</v>
      </c>
    </row>
    <row r="1053" spans="1:7" x14ac:dyDescent="0.25">
      <c r="A1053">
        <v>5.2</v>
      </c>
      <c r="B1053">
        <v>2.9440481950864998</v>
      </c>
      <c r="C1053">
        <v>-2.4776964502944301</v>
      </c>
      <c r="D1053">
        <v>-1.11186546668902</v>
      </c>
      <c r="E1053">
        <v>0.22110180969249399</v>
      </c>
      <c r="F1053">
        <f t="shared" si="40"/>
        <v>-0.23187247435242009</v>
      </c>
      <c r="G1053">
        <f t="shared" si="41"/>
        <v>-0.1814093530874511</v>
      </c>
    </row>
    <row r="1054" spans="1:7" x14ac:dyDescent="0.25">
      <c r="A1054">
        <v>5.3</v>
      </c>
      <c r="B1054">
        <v>2.2206300897607298</v>
      </c>
      <c r="C1054">
        <v>1.7004512930187701</v>
      </c>
      <c r="D1054">
        <v>-1.3437379410414401</v>
      </c>
      <c r="E1054">
        <v>3.9692456605042899E-2</v>
      </c>
      <c r="F1054">
        <f t="shared" si="40"/>
        <v>-2.8710973346909974E-2</v>
      </c>
      <c r="G1054">
        <f t="shared" si="41"/>
        <v>0.22019913706683913</v>
      </c>
    </row>
    <row r="1055" spans="1:7" x14ac:dyDescent="0.25">
      <c r="A1055">
        <v>5.4</v>
      </c>
      <c r="B1055">
        <v>2.38215661205472</v>
      </c>
      <c r="C1055">
        <v>1.55739957436778</v>
      </c>
      <c r="D1055">
        <v>-1.37244891438835</v>
      </c>
      <c r="E1055">
        <v>0.25989159367188203</v>
      </c>
      <c r="F1055">
        <f t="shared" si="40"/>
        <v>3.1912207791200409E-3</v>
      </c>
      <c r="G1055">
        <f t="shared" si="41"/>
        <v>0.23819428488840599</v>
      </c>
    </row>
    <row r="1056" spans="1:7" x14ac:dyDescent="0.25">
      <c r="A1056">
        <v>5.5</v>
      </c>
      <c r="B1056">
        <v>2.9815200737895</v>
      </c>
      <c r="C1056">
        <v>-2.6813811335301998</v>
      </c>
      <c r="D1056">
        <v>-1.36925769360923</v>
      </c>
      <c r="E1056">
        <v>0.49808587856028802</v>
      </c>
      <c r="F1056">
        <f t="shared" si="40"/>
        <v>-0.26713184723266004</v>
      </c>
      <c r="G1056">
        <f t="shared" si="41"/>
        <v>-0.132420525969975</v>
      </c>
    </row>
    <row r="1057" spans="1:7" x14ac:dyDescent="0.25">
      <c r="A1057">
        <v>5.6</v>
      </c>
      <c r="B1057">
        <v>3.2034358278809698</v>
      </c>
      <c r="C1057">
        <v>2.1811445533930498</v>
      </c>
      <c r="D1057">
        <v>-1.63638954084189</v>
      </c>
      <c r="E1057">
        <v>0.36566535259031302</v>
      </c>
      <c r="F1057">
        <f t="shared" si="40"/>
        <v>-0.18360583700642996</v>
      </c>
      <c r="G1057">
        <f t="shared" si="41"/>
        <v>0.26250506214296493</v>
      </c>
    </row>
    <row r="1058" spans="1:7" x14ac:dyDescent="0.25">
      <c r="A1058">
        <v>5.7</v>
      </c>
      <c r="B1058">
        <v>2.2515813345745301</v>
      </c>
      <c r="C1058">
        <v>-6.0964427557294698E-2</v>
      </c>
      <c r="D1058">
        <v>-1.81999537784832</v>
      </c>
      <c r="E1058">
        <v>0.62817041473327795</v>
      </c>
      <c r="F1058">
        <f t="shared" si="40"/>
        <v>0.2247398447598099</v>
      </c>
      <c r="G1058">
        <f t="shared" si="41"/>
        <v>-1.3718135419209965E-2</v>
      </c>
    </row>
    <row r="1059" spans="1:7" x14ac:dyDescent="0.25">
      <c r="A1059">
        <v>5.8</v>
      </c>
      <c r="B1059">
        <v>2.5019898063930701</v>
      </c>
      <c r="C1059">
        <v>3.0891886277339502</v>
      </c>
      <c r="D1059">
        <v>-1.5952555330885101</v>
      </c>
      <c r="E1059">
        <v>0.61445227931406798</v>
      </c>
      <c r="F1059">
        <f t="shared" si="40"/>
        <v>-0.24985551329282996</v>
      </c>
      <c r="G1059">
        <f t="shared" si="41"/>
        <v>1.3105433610697048E-2</v>
      </c>
    </row>
    <row r="1060" spans="1:7" x14ac:dyDescent="0.25">
      <c r="A1060">
        <v>5.9</v>
      </c>
      <c r="B1060">
        <v>4.3240254391476904</v>
      </c>
      <c r="C1060">
        <v>2.6489844385764001</v>
      </c>
      <c r="D1060">
        <v>-1.84511104638134</v>
      </c>
      <c r="E1060">
        <v>0.62755771292476503</v>
      </c>
      <c r="F1060">
        <f t="shared" si="40"/>
        <v>-0.38099090422047976</v>
      </c>
      <c r="G1060">
        <f t="shared" si="41"/>
        <v>0.20449423191185701</v>
      </c>
    </row>
    <row r="1061" spans="1:7" x14ac:dyDescent="0.25">
      <c r="A1061">
        <v>6</v>
      </c>
      <c r="B1061">
        <v>4.4776483880052496</v>
      </c>
      <c r="C1061">
        <v>0.18287376459173299</v>
      </c>
      <c r="D1061">
        <v>-2.2261019506018198</v>
      </c>
      <c r="E1061">
        <v>0.83205194483662204</v>
      </c>
      <c r="F1061">
        <f t="shared" si="40"/>
        <v>0.44029842374190986</v>
      </c>
      <c r="G1061">
        <f t="shared" si="41"/>
        <v>8.1428796604443909E-2</v>
      </c>
    </row>
    <row r="1062" spans="1:7" x14ac:dyDescent="0.25">
      <c r="A1062">
        <v>6.1</v>
      </c>
      <c r="B1062">
        <v>0.68673832178077598</v>
      </c>
      <c r="C1062">
        <v>-0.37293047105605398</v>
      </c>
      <c r="D1062">
        <v>-1.78580352685991</v>
      </c>
      <c r="E1062">
        <v>0.91348074144106595</v>
      </c>
      <c r="F1062">
        <f t="shared" si="40"/>
        <v>6.3953442948429862E-2</v>
      </c>
      <c r="G1062">
        <f t="shared" si="41"/>
        <v>-2.5021038369034909E-2</v>
      </c>
    </row>
    <row r="1063" spans="1:7" x14ac:dyDescent="0.25">
      <c r="A1063">
        <v>6.2</v>
      </c>
      <c r="B1063">
        <v>2.9846698621504499</v>
      </c>
      <c r="C1063">
        <v>-1.7402112603361299</v>
      </c>
      <c r="D1063">
        <v>-1.7218500839114801</v>
      </c>
      <c r="E1063">
        <v>0.88845970307203104</v>
      </c>
      <c r="F1063">
        <f t="shared" si="40"/>
        <v>-5.0323231423169856E-2</v>
      </c>
      <c r="G1063">
        <f t="shared" si="41"/>
        <v>-0.29419400782378802</v>
      </c>
    </row>
    <row r="1064" spans="1:7" x14ac:dyDescent="0.25">
      <c r="A1064">
        <v>6.3</v>
      </c>
      <c r="B1064">
        <v>0.60727378713663804</v>
      </c>
      <c r="C1064">
        <v>0.38411693438142602</v>
      </c>
      <c r="D1064">
        <v>-1.7721733153346499</v>
      </c>
      <c r="E1064">
        <v>0.59426569524824302</v>
      </c>
      <c r="F1064">
        <f t="shared" si="40"/>
        <v>5.6302157297059896E-2</v>
      </c>
      <c r="G1064">
        <f t="shared" si="41"/>
        <v>2.2757012306756974E-2</v>
      </c>
    </row>
    <row r="1065" spans="1:7" x14ac:dyDescent="0.25">
      <c r="A1065">
        <v>6.4</v>
      </c>
      <c r="B1065">
        <v>2.0535013953533299</v>
      </c>
      <c r="C1065">
        <v>-1.21670984385932</v>
      </c>
      <c r="D1065">
        <v>-1.71587115803759</v>
      </c>
      <c r="E1065">
        <v>0.61702270755499999</v>
      </c>
      <c r="F1065">
        <f t="shared" si="40"/>
        <v>7.1201806335870144E-2</v>
      </c>
      <c r="G1065">
        <f t="shared" si="41"/>
        <v>-0.19261096173813802</v>
      </c>
    </row>
    <row r="1066" spans="1:7" x14ac:dyDescent="0.25">
      <c r="A1066">
        <v>6.5</v>
      </c>
      <c r="B1066">
        <v>1.22976569343905</v>
      </c>
      <c r="C1066">
        <v>-2.7486933217335698</v>
      </c>
      <c r="D1066">
        <v>-1.6446693517017199</v>
      </c>
      <c r="E1066">
        <v>0.42441174581686197</v>
      </c>
      <c r="F1066">
        <f t="shared" si="40"/>
        <v>-0.11360610912554003</v>
      </c>
      <c r="G1066">
        <f t="shared" si="41"/>
        <v>-4.7083846242135963E-2</v>
      </c>
    </row>
    <row r="1067" spans="1:7" x14ac:dyDescent="0.25">
      <c r="A1067">
        <v>6.6</v>
      </c>
      <c r="B1067">
        <v>1.6988577052285001</v>
      </c>
      <c r="C1067">
        <v>1.17614971803472</v>
      </c>
      <c r="D1067">
        <v>-1.7582754608272599</v>
      </c>
      <c r="E1067">
        <v>0.37732789957472601</v>
      </c>
      <c r="F1067">
        <f t="shared" ref="F1067:F1099" si="42">D1068-D1067</f>
        <v>6.5318018424459945E-2</v>
      </c>
      <c r="G1067">
        <f t="shared" ref="G1067:G1099" si="43">E1068-E1067</f>
        <v>0.156827075134507</v>
      </c>
    </row>
    <row r="1068" spans="1:7" x14ac:dyDescent="0.25">
      <c r="A1068">
        <v>6.7</v>
      </c>
      <c r="B1068">
        <v>2.2081370724312901</v>
      </c>
      <c r="C1068">
        <v>-0.691085004575822</v>
      </c>
      <c r="D1068">
        <v>-1.6929574424028</v>
      </c>
      <c r="E1068">
        <v>0.53415497470923301</v>
      </c>
      <c r="F1068">
        <f t="shared" si="42"/>
        <v>0.17014908750574009</v>
      </c>
      <c r="G1068">
        <f t="shared" si="43"/>
        <v>-0.140740830349325</v>
      </c>
    </row>
    <row r="1069" spans="1:7" x14ac:dyDescent="0.25">
      <c r="A1069">
        <v>6.8</v>
      </c>
      <c r="B1069">
        <v>3.6344708805628501</v>
      </c>
      <c r="C1069">
        <v>-2.6258785211641502</v>
      </c>
      <c r="D1069">
        <v>-1.5228083548970599</v>
      </c>
      <c r="E1069">
        <v>0.39341414435990801</v>
      </c>
      <c r="F1069">
        <f t="shared" si="42"/>
        <v>-0.3161774379309501</v>
      </c>
      <c r="G1069">
        <f t="shared" si="43"/>
        <v>-0.17923619489380102</v>
      </c>
    </row>
    <row r="1070" spans="1:7" x14ac:dyDescent="0.25">
      <c r="A1070">
        <v>6.9</v>
      </c>
      <c r="B1070">
        <v>4.3853852337262396</v>
      </c>
      <c r="C1070">
        <v>3.1353853615871099</v>
      </c>
      <c r="D1070">
        <v>-1.83898579282801</v>
      </c>
      <c r="E1070">
        <v>0.21417794946610699</v>
      </c>
      <c r="F1070">
        <f t="shared" si="42"/>
        <v>-0.43853007485116002</v>
      </c>
      <c r="G1070">
        <f t="shared" si="43"/>
        <v>2.7221191881620088E-3</v>
      </c>
    </row>
    <row r="1071" spans="1:7" x14ac:dyDescent="0.25">
      <c r="A1071">
        <v>7</v>
      </c>
      <c r="B1071">
        <v>4.9697969801585398</v>
      </c>
      <c r="C1071">
        <v>2.0537202429016701</v>
      </c>
      <c r="D1071">
        <v>-2.27751586767917</v>
      </c>
      <c r="E1071">
        <v>0.216900068654269</v>
      </c>
      <c r="F1071">
        <f t="shared" si="42"/>
        <v>-0.23078280858744993</v>
      </c>
      <c r="G1071">
        <f t="shared" si="43"/>
        <v>0.44014556171841601</v>
      </c>
    </row>
    <row r="1072" spans="1:7" x14ac:dyDescent="0.25">
      <c r="A1072">
        <v>7.1</v>
      </c>
      <c r="B1072">
        <v>2.2668918153883002</v>
      </c>
      <c r="C1072">
        <v>-1.8978178558380501</v>
      </c>
      <c r="D1072">
        <v>-2.50829867626662</v>
      </c>
      <c r="E1072">
        <v>0.65704563037268504</v>
      </c>
      <c r="F1072">
        <f t="shared" si="42"/>
        <v>-7.2817968378000142E-2</v>
      </c>
      <c r="G1072">
        <f t="shared" si="43"/>
        <v>-0.21467540266189106</v>
      </c>
    </row>
    <row r="1073" spans="1:7" x14ac:dyDescent="0.25">
      <c r="A1073">
        <v>7.2</v>
      </c>
      <c r="B1073">
        <v>4.7637337216823497</v>
      </c>
      <c r="C1073">
        <v>-2.5319215660785899</v>
      </c>
      <c r="D1073">
        <v>-2.5811166446446201</v>
      </c>
      <c r="E1073">
        <v>0.44237022771079398</v>
      </c>
      <c r="F1073">
        <f t="shared" si="42"/>
        <v>-0.39054822895462005</v>
      </c>
      <c r="G1073">
        <f t="shared" si="43"/>
        <v>-0.27277036234046997</v>
      </c>
    </row>
    <row r="1074" spans="1:7" x14ac:dyDescent="0.25">
      <c r="A1074">
        <v>7.3</v>
      </c>
      <c r="B1074">
        <v>0.71860595895281898</v>
      </c>
      <c r="C1074">
        <v>-2.3759243502346599</v>
      </c>
      <c r="D1074">
        <v>-2.9716648735992401</v>
      </c>
      <c r="E1074">
        <v>0.16959986537032401</v>
      </c>
      <c r="F1074">
        <f t="shared" si="42"/>
        <v>-5.180569563390991E-2</v>
      </c>
      <c r="G1074">
        <f t="shared" si="43"/>
        <v>-4.9800754435165004E-2</v>
      </c>
    </row>
    <row r="1075" spans="1:7" x14ac:dyDescent="0.25">
      <c r="A1075">
        <v>7.4</v>
      </c>
      <c r="B1075">
        <v>1.1601678334511201</v>
      </c>
      <c r="C1075">
        <v>0.69280576569060204</v>
      </c>
      <c r="D1075">
        <v>-3.0234705692331501</v>
      </c>
      <c r="E1075">
        <v>0.11979911093515901</v>
      </c>
      <c r="F1075">
        <f t="shared" si="42"/>
        <v>8.9269926921780041E-2</v>
      </c>
      <c r="G1075">
        <f t="shared" si="43"/>
        <v>7.4099758198837004E-2</v>
      </c>
    </row>
    <row r="1076" spans="1:7" x14ac:dyDescent="0.25">
      <c r="A1076">
        <v>7.5</v>
      </c>
      <c r="B1076">
        <v>0.57771400196894795</v>
      </c>
      <c r="C1076">
        <v>-1.60881231318148</v>
      </c>
      <c r="D1076">
        <v>-2.93420064231137</v>
      </c>
      <c r="E1076">
        <v>0.19389886913399601</v>
      </c>
      <c r="F1076">
        <f t="shared" si="42"/>
        <v>-2.1957077958401072E-3</v>
      </c>
      <c r="G1076">
        <f t="shared" si="43"/>
        <v>-5.7729659170872999E-2</v>
      </c>
    </row>
    <row r="1077" spans="1:7" x14ac:dyDescent="0.25">
      <c r="A1077">
        <v>7.6</v>
      </c>
      <c r="B1077">
        <v>2.52443538367111</v>
      </c>
      <c r="C1077">
        <v>-3.0628695194401798</v>
      </c>
      <c r="D1077">
        <v>-2.9363963501072101</v>
      </c>
      <c r="E1077">
        <v>0.13616920996312301</v>
      </c>
      <c r="F1077">
        <f t="shared" si="42"/>
        <v>-0.25166170407577004</v>
      </c>
      <c r="G1077">
        <f t="shared" si="43"/>
        <v>-1.9852626148359018E-2</v>
      </c>
    </row>
    <row r="1078" spans="1:7" x14ac:dyDescent="0.25">
      <c r="A1078">
        <v>7.7</v>
      </c>
      <c r="B1078">
        <v>3.5617008683136202</v>
      </c>
      <c r="C1078">
        <v>-0.46710805890926999</v>
      </c>
      <c r="D1078">
        <v>-3.1880580541829802</v>
      </c>
      <c r="E1078">
        <v>0.11631658381476399</v>
      </c>
      <c r="F1078">
        <f t="shared" si="42"/>
        <v>0.31801510933615029</v>
      </c>
      <c r="G1078">
        <f t="shared" si="43"/>
        <v>-0.1603855385855518</v>
      </c>
    </row>
    <row r="1079" spans="1:7" x14ac:dyDescent="0.25">
      <c r="A1079">
        <v>7.8</v>
      </c>
      <c r="B1079">
        <v>4.3487505011343801</v>
      </c>
      <c r="C1079">
        <v>1.5916527236670299</v>
      </c>
      <c r="D1079">
        <v>-2.8700429448468299</v>
      </c>
      <c r="E1079">
        <v>-4.4068954770787802E-2</v>
      </c>
      <c r="F1079">
        <f t="shared" si="42"/>
        <v>-9.069269095760113E-3</v>
      </c>
      <c r="G1079">
        <f t="shared" si="43"/>
        <v>0.43478047054718583</v>
      </c>
    </row>
    <row r="1080" spans="1:7" x14ac:dyDescent="0.25">
      <c r="A1080">
        <v>7.9</v>
      </c>
      <c r="B1080">
        <v>3.75872079572606</v>
      </c>
      <c r="C1080">
        <v>-2.2346804915109599</v>
      </c>
      <c r="D1080">
        <v>-2.87911221394259</v>
      </c>
      <c r="E1080">
        <v>0.39071151577639801</v>
      </c>
      <c r="F1080">
        <f t="shared" si="42"/>
        <v>-0.23160511330193012</v>
      </c>
      <c r="G1080">
        <f t="shared" si="43"/>
        <v>-0.2960386658776773</v>
      </c>
    </row>
    <row r="1081" spans="1:7" x14ac:dyDescent="0.25">
      <c r="A1081">
        <v>8</v>
      </c>
      <c r="B1081">
        <v>1.25122445792415</v>
      </c>
      <c r="C1081">
        <v>-1.3797973404333701</v>
      </c>
      <c r="D1081">
        <v>-3.1107173272445201</v>
      </c>
      <c r="E1081">
        <v>9.4672849898720698E-2</v>
      </c>
      <c r="F1081">
        <f t="shared" si="42"/>
        <v>2.3753221262530211E-2</v>
      </c>
      <c r="G1081">
        <f t="shared" si="43"/>
        <v>-0.1228471038353323</v>
      </c>
    </row>
    <row r="1082" spans="1:7" x14ac:dyDescent="0.25">
      <c r="A1082">
        <v>8.1</v>
      </c>
      <c r="B1082">
        <v>0.83045154513021202</v>
      </c>
      <c r="C1082">
        <v>1.39481903230138</v>
      </c>
      <c r="D1082">
        <v>-3.0869641059819899</v>
      </c>
      <c r="E1082">
        <v>-2.8174253936611601E-2</v>
      </c>
      <c r="F1082">
        <f t="shared" si="42"/>
        <v>1.4538750255510102E-2</v>
      </c>
      <c r="G1082">
        <f t="shared" si="43"/>
        <v>8.1762597984039107E-2</v>
      </c>
    </row>
    <row r="1083" spans="1:7" x14ac:dyDescent="0.25">
      <c r="A1083">
        <v>8.1999999999999993</v>
      </c>
      <c r="B1083">
        <v>0.71264951897018203</v>
      </c>
      <c r="C1083">
        <v>1.68564496463642</v>
      </c>
      <c r="D1083">
        <v>-3.0724253557264798</v>
      </c>
      <c r="E1083">
        <v>5.3588344047427502E-2</v>
      </c>
      <c r="F1083">
        <f t="shared" si="42"/>
        <v>-8.1667015673900778E-3</v>
      </c>
      <c r="G1083">
        <f t="shared" si="43"/>
        <v>7.0795468459453503E-2</v>
      </c>
    </row>
    <row r="1084" spans="1:7" x14ac:dyDescent="0.25">
      <c r="A1084">
        <v>8.3000000000000007</v>
      </c>
      <c r="B1084">
        <v>3.48173230713624</v>
      </c>
      <c r="C1084">
        <v>0.28926936531028902</v>
      </c>
      <c r="D1084">
        <v>-3.0805920572938699</v>
      </c>
      <c r="E1084">
        <v>0.12438381250688101</v>
      </c>
      <c r="F1084">
        <f t="shared" si="42"/>
        <v>0.33370751954528988</v>
      </c>
      <c r="G1084">
        <f t="shared" si="43"/>
        <v>9.9317118285275993E-2</v>
      </c>
    </row>
    <row r="1085" spans="1:7" x14ac:dyDescent="0.25">
      <c r="A1085">
        <v>8.4</v>
      </c>
      <c r="B1085">
        <v>1.06340516002424</v>
      </c>
      <c r="C1085">
        <v>2.3220891701181698</v>
      </c>
      <c r="D1085">
        <v>-2.74688453774858</v>
      </c>
      <c r="E1085">
        <v>0.223700930792157</v>
      </c>
      <c r="F1085">
        <f t="shared" si="42"/>
        <v>-7.258635063762986E-2</v>
      </c>
      <c r="G1085">
        <f t="shared" si="43"/>
        <v>7.771439406424599E-2</v>
      </c>
    </row>
    <row r="1086" spans="1:7" x14ac:dyDescent="0.25">
      <c r="A1086">
        <v>8.5</v>
      </c>
      <c r="B1086">
        <v>2.2836808578165502</v>
      </c>
      <c r="C1086">
        <v>-0.76506589024902205</v>
      </c>
      <c r="D1086">
        <v>-2.8194708883862099</v>
      </c>
      <c r="E1086">
        <v>0.30141532485640299</v>
      </c>
      <c r="F1086">
        <f t="shared" si="42"/>
        <v>0.16473028696331982</v>
      </c>
      <c r="G1086">
        <f t="shared" si="43"/>
        <v>-0.15816420315785498</v>
      </c>
    </row>
    <row r="1087" spans="1:7" x14ac:dyDescent="0.25">
      <c r="A1087">
        <v>8.6</v>
      </c>
      <c r="B1087">
        <v>1.4994348968753</v>
      </c>
      <c r="C1087">
        <v>-1.98969596295407</v>
      </c>
      <c r="D1087">
        <v>-2.65474060142289</v>
      </c>
      <c r="E1087">
        <v>0.14325112169854801</v>
      </c>
      <c r="F1087">
        <f t="shared" si="42"/>
        <v>-6.0990335573539944E-2</v>
      </c>
      <c r="G1087">
        <f t="shared" si="43"/>
        <v>-0.1369789365789601</v>
      </c>
    </row>
    <row r="1088" spans="1:7" x14ac:dyDescent="0.25">
      <c r="A1088">
        <v>8.6999999999999993</v>
      </c>
      <c r="B1088">
        <v>2.4465862212518101</v>
      </c>
      <c r="C1088">
        <v>2.12378418938534</v>
      </c>
      <c r="D1088">
        <v>-2.71573093699643</v>
      </c>
      <c r="E1088">
        <v>6.2721851195879103E-3</v>
      </c>
      <c r="F1088">
        <f t="shared" si="42"/>
        <v>-0.12850256632748014</v>
      </c>
      <c r="G1088">
        <f t="shared" si="43"/>
        <v>0.20819445676444609</v>
      </c>
    </row>
    <row r="1089" spans="1:7" x14ac:dyDescent="0.25">
      <c r="A1089">
        <v>8.8000000000000007</v>
      </c>
      <c r="B1089">
        <v>2.01437627124989</v>
      </c>
      <c r="C1089">
        <v>1.7326138258200099</v>
      </c>
      <c r="D1089">
        <v>-2.8442335033239101</v>
      </c>
      <c r="E1089">
        <v>0.214466641884034</v>
      </c>
      <c r="F1089">
        <f t="shared" si="42"/>
        <v>-3.2454064730549792E-2</v>
      </c>
      <c r="G1089">
        <f t="shared" si="43"/>
        <v>0.19880606455591501</v>
      </c>
    </row>
    <row r="1090" spans="1:7" x14ac:dyDescent="0.25">
      <c r="A1090">
        <v>8.9</v>
      </c>
      <c r="B1090">
        <v>0.54631167283063897</v>
      </c>
      <c r="C1090">
        <v>-2.4113183186553599</v>
      </c>
      <c r="D1090">
        <v>-2.8766875680544599</v>
      </c>
      <c r="E1090">
        <v>0.41327270643994901</v>
      </c>
      <c r="F1090">
        <f t="shared" si="42"/>
        <v>-4.069975136405013E-2</v>
      </c>
      <c r="G1090">
        <f t="shared" si="43"/>
        <v>-3.6443033320709028E-2</v>
      </c>
    </row>
    <row r="1091" spans="1:7" x14ac:dyDescent="0.25">
      <c r="A1091">
        <v>9</v>
      </c>
      <c r="B1091">
        <v>2.8260755444383601</v>
      </c>
      <c r="C1091">
        <v>-2.2813729276613302</v>
      </c>
      <c r="D1091">
        <v>-2.91738731941851</v>
      </c>
      <c r="E1091">
        <v>0.37682967311923998</v>
      </c>
      <c r="F1091">
        <f t="shared" si="42"/>
        <v>-0.18433669370589989</v>
      </c>
      <c r="G1091">
        <f t="shared" si="43"/>
        <v>-0.21421254207516699</v>
      </c>
    </row>
    <row r="1092" spans="1:7" x14ac:dyDescent="0.25">
      <c r="A1092">
        <v>9.1</v>
      </c>
      <c r="B1092">
        <v>0.31946901244145098</v>
      </c>
      <c r="C1092">
        <v>0.914551695217936</v>
      </c>
      <c r="D1092">
        <v>-3.1017240131244099</v>
      </c>
      <c r="E1092">
        <v>0.16261713104407299</v>
      </c>
      <c r="F1092">
        <f t="shared" si="42"/>
        <v>1.949226837560003E-2</v>
      </c>
      <c r="G1092">
        <f t="shared" si="43"/>
        <v>2.5311182759347017E-2</v>
      </c>
    </row>
    <row r="1093" spans="1:7" x14ac:dyDescent="0.25">
      <c r="A1093">
        <v>9.1999999999999993</v>
      </c>
      <c r="B1093">
        <v>2.0364200647426798</v>
      </c>
      <c r="C1093">
        <v>-0.30044153830660297</v>
      </c>
      <c r="D1093">
        <v>-3.0822317447488099</v>
      </c>
      <c r="E1093">
        <v>0.18792831380342001</v>
      </c>
      <c r="F1093">
        <f t="shared" si="42"/>
        <v>0.19452004862040972</v>
      </c>
      <c r="G1093">
        <f t="shared" si="43"/>
        <v>-6.0266221762916017E-2</v>
      </c>
    </row>
    <row r="1094" spans="1:7" x14ac:dyDescent="0.25">
      <c r="A1094">
        <v>9.3000000000000007</v>
      </c>
      <c r="B1094">
        <v>4.3993460275615499</v>
      </c>
      <c r="C1094">
        <v>0.61076479036165998</v>
      </c>
      <c r="D1094">
        <v>-2.8877116961284002</v>
      </c>
      <c r="E1094">
        <v>0.12766209204050399</v>
      </c>
      <c r="F1094">
        <f t="shared" si="42"/>
        <v>0.36039867400054026</v>
      </c>
      <c r="G1094">
        <f t="shared" si="43"/>
        <v>0.25229992168224302</v>
      </c>
    </row>
    <row r="1095" spans="1:7" x14ac:dyDescent="0.25">
      <c r="A1095">
        <v>9.4</v>
      </c>
      <c r="B1095">
        <v>4.7894067465694601</v>
      </c>
      <c r="C1095">
        <v>0.27924127452506398</v>
      </c>
      <c r="D1095">
        <v>-2.5273130221278599</v>
      </c>
      <c r="E1095">
        <v>0.37996201372274702</v>
      </c>
      <c r="F1095">
        <f t="shared" si="42"/>
        <v>0.46038883086845006</v>
      </c>
      <c r="G1095">
        <f t="shared" si="43"/>
        <v>0.13200869006405896</v>
      </c>
    </row>
    <row r="1096" spans="1:7" x14ac:dyDescent="0.25">
      <c r="A1096">
        <v>9.5</v>
      </c>
      <c r="B1096">
        <v>3.51019102247073</v>
      </c>
      <c r="C1096">
        <v>-1.4271261798789401</v>
      </c>
      <c r="D1096">
        <v>-2.0669241912594098</v>
      </c>
      <c r="E1096">
        <v>0.51197070378680598</v>
      </c>
      <c r="F1096">
        <f t="shared" si="42"/>
        <v>5.0257653093309873E-2</v>
      </c>
      <c r="G1096">
        <f t="shared" si="43"/>
        <v>-0.34740261721509502</v>
      </c>
    </row>
    <row r="1097" spans="1:7" x14ac:dyDescent="0.25">
      <c r="A1097">
        <v>9.6</v>
      </c>
      <c r="B1097">
        <v>1.87362641451238</v>
      </c>
      <c r="C1097">
        <v>-2.6399058548718801</v>
      </c>
      <c r="D1097">
        <v>-2.0166665381661</v>
      </c>
      <c r="E1097">
        <v>0.16456808657171099</v>
      </c>
      <c r="F1097">
        <f t="shared" si="42"/>
        <v>-0.16427443392326024</v>
      </c>
      <c r="G1097">
        <f t="shared" si="43"/>
        <v>-9.0103661250678882E-2</v>
      </c>
    </row>
    <row r="1098" spans="1:7" x14ac:dyDescent="0.25">
      <c r="A1098">
        <v>9.6999999999999993</v>
      </c>
      <c r="B1098">
        <v>1.5670297030442499</v>
      </c>
      <c r="C1098">
        <v>-1.1003778328303599</v>
      </c>
      <c r="D1098">
        <v>-2.1809409720893602</v>
      </c>
      <c r="E1098">
        <v>7.4464425321032104E-2</v>
      </c>
      <c r="F1098">
        <f t="shared" si="42"/>
        <v>7.1027088289960183E-2</v>
      </c>
      <c r="G1098">
        <f t="shared" si="43"/>
        <v>-0.13968168681426771</v>
      </c>
    </row>
    <row r="1099" spans="1:7" x14ac:dyDescent="0.25">
      <c r="A1099">
        <v>9.8000000000000007</v>
      </c>
      <c r="B1099">
        <v>2.7404785618097001</v>
      </c>
      <c r="C1099">
        <v>-2.7815853790687601</v>
      </c>
      <c r="D1099">
        <v>-2.1099138837994</v>
      </c>
      <c r="E1099">
        <v>-6.5217261493235604E-2</v>
      </c>
      <c r="F1099">
        <f t="shared" si="42"/>
        <v>-0.25647981584647983</v>
      </c>
      <c r="G1099">
        <f t="shared" si="43"/>
        <v>-9.6541864187202384E-2</v>
      </c>
    </row>
    <row r="1100" spans="1:7" x14ac:dyDescent="0.25">
      <c r="A1100">
        <v>9.9</v>
      </c>
      <c r="B1100">
        <v>4.1795948419762796</v>
      </c>
      <c r="C1100">
        <v>1.6342664430449301</v>
      </c>
      <c r="D1100">
        <v>-2.3663936996458799</v>
      </c>
      <c r="E1100">
        <v>-0.16175912568043799</v>
      </c>
      <c r="F1100">
        <f>-2.3929-D1100</f>
        <v>-2.650630035412016E-2</v>
      </c>
      <c r="G1100">
        <f>0.255359-E1100</f>
        <v>0.41711812568043799</v>
      </c>
    </row>
    <row r="1101" spans="1:7" x14ac:dyDescent="0.25">
      <c r="A1101">
        <v>0</v>
      </c>
      <c r="B1101">
        <v>1.9709761160691399</v>
      </c>
      <c r="C1101">
        <v>-0.13223448910633601</v>
      </c>
      <c r="D1101">
        <v>0</v>
      </c>
      <c r="E1101">
        <v>0</v>
      </c>
      <c r="F1101">
        <f>D1102-D1101</f>
        <v>0.19537690067042299</v>
      </c>
      <c r="G1101">
        <f>E1102-E1101</f>
        <v>-2.59872119622255E-2</v>
      </c>
    </row>
    <row r="1102" spans="1:7" x14ac:dyDescent="0.25">
      <c r="A1102">
        <v>0.1</v>
      </c>
      <c r="B1102">
        <v>4.8715388689105801</v>
      </c>
      <c r="C1102">
        <v>-1.9015974332551</v>
      </c>
      <c r="D1102">
        <v>0.19537690067042299</v>
      </c>
      <c r="E1102">
        <v>-2.59872119622255E-2</v>
      </c>
      <c r="F1102">
        <f>D1103-D1102</f>
        <v>-0.15822797460454899</v>
      </c>
      <c r="G1102">
        <f>E1103-E1102</f>
        <v>-0.46074159521971453</v>
      </c>
    </row>
    <row r="1103" spans="1:7" x14ac:dyDescent="0.25">
      <c r="A1103">
        <v>0.2</v>
      </c>
      <c r="B1103">
        <v>1.5721543297716101</v>
      </c>
      <c r="C1103">
        <v>-2.91830251158758</v>
      </c>
      <c r="D1103">
        <v>3.7148926065873999E-2</v>
      </c>
      <c r="E1103">
        <v>-0.48672880718194</v>
      </c>
      <c r="F1103">
        <f t="shared" ref="F1103:F1166" si="44">D1104-D1103</f>
        <v>-0.15331242812584001</v>
      </c>
      <c r="G1103">
        <f t="shared" ref="G1103:G1166" si="45">E1104-E1103</f>
        <v>-3.4813671859707962E-2</v>
      </c>
    </row>
    <row r="1104" spans="1:7" x14ac:dyDescent="0.25">
      <c r="A1104">
        <v>0.3</v>
      </c>
      <c r="B1104">
        <v>0.50475148156180705</v>
      </c>
      <c r="C1104">
        <v>-2.4721727606777302</v>
      </c>
      <c r="D1104">
        <v>-0.11616350205996601</v>
      </c>
      <c r="E1104">
        <v>-0.52154247904164797</v>
      </c>
      <c r="F1104">
        <f t="shared" si="44"/>
        <v>-3.958169114052798E-2</v>
      </c>
      <c r="G1104">
        <f t="shared" si="45"/>
        <v>-3.132140335049205E-2</v>
      </c>
    </row>
    <row r="1105" spans="1:7" x14ac:dyDescent="0.25">
      <c r="A1105">
        <v>0.4</v>
      </c>
      <c r="B1105">
        <v>4.1118920118815403</v>
      </c>
      <c r="C1105">
        <v>-2.6638916600534999</v>
      </c>
      <c r="D1105">
        <v>-0.15574519320049399</v>
      </c>
      <c r="E1105">
        <v>-0.55286388239214002</v>
      </c>
      <c r="F1105">
        <f t="shared" si="44"/>
        <v>-0.365158301665508</v>
      </c>
      <c r="G1105">
        <f t="shared" si="45"/>
        <v>-0.189039609337604</v>
      </c>
    </row>
    <row r="1106" spans="1:7" x14ac:dyDescent="0.25">
      <c r="A1106">
        <v>0.5</v>
      </c>
      <c r="B1106">
        <v>0.70718004458171302</v>
      </c>
      <c r="C1106">
        <v>3.12158508084848</v>
      </c>
      <c r="D1106">
        <v>-0.52090349486600196</v>
      </c>
      <c r="E1106">
        <v>-0.74190349172974401</v>
      </c>
      <c r="F1106">
        <f t="shared" si="44"/>
        <v>-7.0703850616831043E-2</v>
      </c>
      <c r="G1106">
        <f t="shared" si="45"/>
        <v>1.4148012223890172E-3</v>
      </c>
    </row>
    <row r="1107" spans="1:7" x14ac:dyDescent="0.25">
      <c r="A1107">
        <v>0.6</v>
      </c>
      <c r="B1107">
        <v>4.8056629941236002</v>
      </c>
      <c r="C1107">
        <v>-1.60985907973977</v>
      </c>
      <c r="D1107">
        <v>-0.591607345482833</v>
      </c>
      <c r="E1107">
        <v>-0.740488690507355</v>
      </c>
      <c r="F1107">
        <f t="shared" si="44"/>
        <v>-1.8767468901801032E-2</v>
      </c>
      <c r="G1107">
        <f t="shared" si="45"/>
        <v>-0.480199698294275</v>
      </c>
    </row>
    <row r="1108" spans="1:7" x14ac:dyDescent="0.25">
      <c r="A1108">
        <v>0.7</v>
      </c>
      <c r="B1108">
        <v>4.2324082491750099</v>
      </c>
      <c r="C1108">
        <v>-1.4534302483616099</v>
      </c>
      <c r="D1108">
        <v>-0.61037481438463403</v>
      </c>
      <c r="E1108">
        <v>-1.22068838880163</v>
      </c>
      <c r="F1108">
        <f t="shared" si="44"/>
        <v>4.9560152567716065E-2</v>
      </c>
      <c r="G1108">
        <f t="shared" si="45"/>
        <v>-0.42032914145263001</v>
      </c>
    </row>
    <row r="1109" spans="1:7" x14ac:dyDescent="0.25">
      <c r="A1109">
        <v>0.8</v>
      </c>
      <c r="B1109">
        <v>0.31905732933804598</v>
      </c>
      <c r="C1109">
        <v>-1.67369316009834</v>
      </c>
      <c r="D1109">
        <v>-0.56081466181691797</v>
      </c>
      <c r="E1109">
        <v>-1.64101753025426</v>
      </c>
      <c r="F1109">
        <f t="shared" si="44"/>
        <v>-3.2772086827780322E-3</v>
      </c>
      <c r="G1109">
        <f t="shared" si="45"/>
        <v>-3.1736976814009887E-2</v>
      </c>
    </row>
    <row r="1110" spans="1:7" x14ac:dyDescent="0.25">
      <c r="A1110">
        <v>0.9</v>
      </c>
      <c r="B1110">
        <v>0.58911892478618899</v>
      </c>
      <c r="C1110">
        <v>-3.0413441212761301</v>
      </c>
      <c r="D1110">
        <v>-0.564091870499696</v>
      </c>
      <c r="E1110">
        <v>-1.6727545070682699</v>
      </c>
      <c r="F1110">
        <f t="shared" si="44"/>
        <v>-5.8616114878435988E-2</v>
      </c>
      <c r="G1110">
        <f t="shared" si="45"/>
        <v>-5.8959436878600613E-3</v>
      </c>
    </row>
    <row r="1111" spans="1:7" x14ac:dyDescent="0.25">
      <c r="A1111">
        <v>1</v>
      </c>
      <c r="B1111">
        <v>4.3518822365026004</v>
      </c>
      <c r="C1111">
        <v>-0.29444912318514799</v>
      </c>
      <c r="D1111">
        <v>-0.62270798537813199</v>
      </c>
      <c r="E1111">
        <v>-1.67865045075613</v>
      </c>
      <c r="F1111">
        <f t="shared" si="44"/>
        <v>0.41645866206589099</v>
      </c>
      <c r="G1111">
        <f t="shared" si="45"/>
        <v>-0.12629716067338004</v>
      </c>
    </row>
    <row r="1112" spans="1:7" x14ac:dyDescent="0.25">
      <c r="A1112">
        <v>1.1000000000000001</v>
      </c>
      <c r="B1112">
        <v>4.8099728514631996</v>
      </c>
      <c r="C1112">
        <v>-2.4775719985262699</v>
      </c>
      <c r="D1112">
        <v>-0.206249323312241</v>
      </c>
      <c r="E1112">
        <v>-1.80494761142951</v>
      </c>
      <c r="F1112">
        <f t="shared" si="44"/>
        <v>-0.37879532898821899</v>
      </c>
      <c r="G1112">
        <f t="shared" si="45"/>
        <v>-0.29643293854570008</v>
      </c>
    </row>
    <row r="1113" spans="1:7" x14ac:dyDescent="0.25">
      <c r="A1113">
        <v>1.2</v>
      </c>
      <c r="B1113">
        <v>0.99550414465711401</v>
      </c>
      <c r="C1113">
        <v>-0.29584097143655402</v>
      </c>
      <c r="D1113">
        <v>-0.58504465230045999</v>
      </c>
      <c r="E1113">
        <v>-2.1013805499752101</v>
      </c>
      <c r="F1113">
        <f t="shared" si="44"/>
        <v>9.5225675685099986E-2</v>
      </c>
      <c r="G1113">
        <f t="shared" si="45"/>
        <v>-2.9023364908479898E-2</v>
      </c>
    </row>
    <row r="1114" spans="1:7" x14ac:dyDescent="0.25">
      <c r="A1114">
        <v>1.3</v>
      </c>
      <c r="B1114">
        <v>2.0581853105331098</v>
      </c>
      <c r="C1114">
        <v>-1.04316057273163</v>
      </c>
      <c r="D1114">
        <v>-0.48981897661536</v>
      </c>
      <c r="E1114">
        <v>-2.13040391488369</v>
      </c>
      <c r="F1114">
        <f t="shared" si="44"/>
        <v>0.10362799250530003</v>
      </c>
      <c r="G1114">
        <f t="shared" si="45"/>
        <v>-0.17782718266413999</v>
      </c>
    </row>
    <row r="1115" spans="1:7" x14ac:dyDescent="0.25">
      <c r="A1115">
        <v>1.4</v>
      </c>
      <c r="B1115">
        <v>4.5861437851237703</v>
      </c>
      <c r="C1115">
        <v>-1.27522281373015</v>
      </c>
      <c r="D1115">
        <v>-0.38619098411005998</v>
      </c>
      <c r="E1115">
        <v>-2.30823109754783</v>
      </c>
      <c r="F1115">
        <f t="shared" si="44"/>
        <v>0.13358911311038496</v>
      </c>
      <c r="G1115">
        <f t="shared" si="45"/>
        <v>-0.43872667691476996</v>
      </c>
    </row>
    <row r="1116" spans="1:7" x14ac:dyDescent="0.25">
      <c r="A1116">
        <v>1.5</v>
      </c>
      <c r="B1116">
        <v>4.1622610009329</v>
      </c>
      <c r="C1116">
        <v>-1.77286338938342</v>
      </c>
      <c r="D1116">
        <v>-0.25260187099967502</v>
      </c>
      <c r="E1116">
        <v>-2.7469577744625999</v>
      </c>
      <c r="F1116">
        <f t="shared" si="44"/>
        <v>-8.3534398878041982E-2</v>
      </c>
      <c r="G1116">
        <f t="shared" si="45"/>
        <v>-0.40775748994095995</v>
      </c>
    </row>
    <row r="1117" spans="1:7" x14ac:dyDescent="0.25">
      <c r="A1117">
        <v>1.6</v>
      </c>
      <c r="B1117">
        <v>2.3216829784310402</v>
      </c>
      <c r="C1117">
        <v>-1.95558275883458</v>
      </c>
      <c r="D1117">
        <v>-0.336136269877717</v>
      </c>
      <c r="E1117">
        <v>-3.1547152644035599</v>
      </c>
      <c r="F1117">
        <f t="shared" si="44"/>
        <v>-8.7146969425405008E-2</v>
      </c>
      <c r="G1117">
        <f t="shared" si="45"/>
        <v>-0.21519183126534003</v>
      </c>
    </row>
    <row r="1118" spans="1:7" x14ac:dyDescent="0.25">
      <c r="A1118">
        <v>1.7</v>
      </c>
      <c r="B1118">
        <v>4.1891866508477396</v>
      </c>
      <c r="C1118">
        <v>0.37697147096926598</v>
      </c>
      <c r="D1118">
        <v>-0.42328323930312201</v>
      </c>
      <c r="E1118">
        <v>-3.3699070956688999</v>
      </c>
      <c r="F1118">
        <f t="shared" si="44"/>
        <v>0.38950375413880589</v>
      </c>
      <c r="G1118">
        <f t="shared" si="45"/>
        <v>0.15420659346533983</v>
      </c>
    </row>
    <row r="1119" spans="1:7" x14ac:dyDescent="0.25">
      <c r="A1119">
        <v>1.8</v>
      </c>
      <c r="B1119">
        <v>4.2781062041390596</v>
      </c>
      <c r="C1119">
        <v>2.0731826457714702</v>
      </c>
      <c r="D1119">
        <v>-3.37794851643161E-2</v>
      </c>
      <c r="E1119">
        <v>-3.2157005022035601</v>
      </c>
      <c r="F1119">
        <f t="shared" si="44"/>
        <v>-0.20599866982512688</v>
      </c>
      <c r="G1119">
        <f t="shared" si="45"/>
        <v>0.37494862977374988</v>
      </c>
    </row>
    <row r="1120" spans="1:7" x14ac:dyDescent="0.25">
      <c r="A1120">
        <v>1.9</v>
      </c>
      <c r="B1120">
        <v>0.385807764316973</v>
      </c>
      <c r="C1120">
        <v>1.56671421142685</v>
      </c>
      <c r="D1120">
        <v>-0.23977815498944299</v>
      </c>
      <c r="E1120">
        <v>-2.8407518724298102</v>
      </c>
      <c r="F1120">
        <f t="shared" si="44"/>
        <v>1.5749074298598842E-4</v>
      </c>
      <c r="G1120">
        <f t="shared" si="45"/>
        <v>3.858045498356022E-2</v>
      </c>
    </row>
    <row r="1121" spans="1:7" x14ac:dyDescent="0.25">
      <c r="A1121">
        <v>2</v>
      </c>
      <c r="B1121">
        <v>2.5883836989900999</v>
      </c>
      <c r="C1121">
        <v>-1.9469777399702899</v>
      </c>
      <c r="D1121">
        <v>-0.239620664246457</v>
      </c>
      <c r="E1121">
        <v>-2.80217141744625</v>
      </c>
      <c r="F1121">
        <f t="shared" si="44"/>
        <v>-9.5089862774074996E-2</v>
      </c>
      <c r="G1121">
        <f t="shared" si="45"/>
        <v>-0.24073890364789019</v>
      </c>
    </row>
    <row r="1122" spans="1:7" x14ac:dyDescent="0.25">
      <c r="A1122">
        <v>2.1</v>
      </c>
      <c r="B1122">
        <v>1.1675456551945</v>
      </c>
      <c r="C1122">
        <v>-3.09390696952571</v>
      </c>
      <c r="D1122">
        <v>-0.334710527020532</v>
      </c>
      <c r="E1122">
        <v>-3.0429103210941402</v>
      </c>
      <c r="F1122">
        <f t="shared" si="44"/>
        <v>-0.11662184514053797</v>
      </c>
      <c r="G1122">
        <f t="shared" si="45"/>
        <v>-5.5654115437899776E-3</v>
      </c>
    </row>
    <row r="1123" spans="1:7" x14ac:dyDescent="0.25">
      <c r="A1123">
        <v>2.2000000000000002</v>
      </c>
      <c r="B1123">
        <v>1.5596478133121401</v>
      </c>
      <c r="C1123">
        <v>-1.1494642820711201</v>
      </c>
      <c r="D1123">
        <v>-0.45133237216106997</v>
      </c>
      <c r="E1123">
        <v>-3.0484757326379301</v>
      </c>
      <c r="F1123">
        <f t="shared" si="44"/>
        <v>6.3785909532087959E-2</v>
      </c>
      <c r="G1123">
        <f t="shared" si="45"/>
        <v>-0.14232487751920964</v>
      </c>
    </row>
    <row r="1124" spans="1:7" x14ac:dyDescent="0.25">
      <c r="A1124">
        <v>2.2999999999999998</v>
      </c>
      <c r="B1124">
        <v>2.9718464531411</v>
      </c>
      <c r="C1124">
        <v>-2.0072537499528802</v>
      </c>
      <c r="D1124">
        <v>-0.38754646262898201</v>
      </c>
      <c r="E1124">
        <v>-3.1908006101571398</v>
      </c>
      <c r="F1124">
        <f t="shared" si="44"/>
        <v>-0.12562935450083795</v>
      </c>
      <c r="G1124">
        <f t="shared" si="45"/>
        <v>-0.26932504283519032</v>
      </c>
    </row>
    <row r="1125" spans="1:7" x14ac:dyDescent="0.25">
      <c r="A1125">
        <v>2.4</v>
      </c>
      <c r="B1125">
        <v>1.73561896255169</v>
      </c>
      <c r="C1125">
        <v>-0.70941051771663499</v>
      </c>
      <c r="D1125">
        <v>-0.51317581712981997</v>
      </c>
      <c r="E1125">
        <v>-3.4601256529923301</v>
      </c>
      <c r="F1125">
        <f t="shared" si="44"/>
        <v>0.13168939256898399</v>
      </c>
      <c r="G1125">
        <f t="shared" si="45"/>
        <v>-0.11305589642518976</v>
      </c>
    </row>
    <row r="1126" spans="1:7" x14ac:dyDescent="0.25">
      <c r="A1126">
        <v>2.5</v>
      </c>
      <c r="B1126">
        <v>1.21316475773438</v>
      </c>
      <c r="C1126">
        <v>3.7320190014578099E-2</v>
      </c>
      <c r="D1126">
        <v>-0.38148642456083598</v>
      </c>
      <c r="E1126">
        <v>-3.5731815494175199</v>
      </c>
      <c r="F1126">
        <f t="shared" si="44"/>
        <v>0.12123200099235998</v>
      </c>
      <c r="G1126">
        <f t="shared" si="45"/>
        <v>4.5265030073498025E-3</v>
      </c>
    </row>
    <row r="1127" spans="1:7" x14ac:dyDescent="0.25">
      <c r="A1127">
        <v>2.6</v>
      </c>
      <c r="B1127">
        <v>4.5912013593075898</v>
      </c>
      <c r="C1127">
        <v>-2.6862903751407101</v>
      </c>
      <c r="D1127">
        <v>-0.260254423568476</v>
      </c>
      <c r="E1127">
        <v>-3.5686550464101701</v>
      </c>
      <c r="F1127">
        <f t="shared" si="44"/>
        <v>-0.41234871700544201</v>
      </c>
      <c r="G1127">
        <f t="shared" si="45"/>
        <v>-0.20189065060334999</v>
      </c>
    </row>
    <row r="1128" spans="1:7" x14ac:dyDescent="0.25">
      <c r="A1128">
        <v>2.7</v>
      </c>
      <c r="B1128">
        <v>2.5876400511102302</v>
      </c>
      <c r="C1128">
        <v>1.7178274572405801</v>
      </c>
      <c r="D1128">
        <v>-0.67260314057391801</v>
      </c>
      <c r="E1128">
        <v>-3.77054569701352</v>
      </c>
      <c r="F1128">
        <f t="shared" si="44"/>
        <v>-3.7909430264499999E-2</v>
      </c>
      <c r="G1128">
        <f t="shared" si="45"/>
        <v>0.25597204034448007</v>
      </c>
    </row>
    <row r="1129" spans="1:7" x14ac:dyDescent="0.25">
      <c r="A1129">
        <v>2.8</v>
      </c>
      <c r="B1129">
        <v>2.6697266419875398</v>
      </c>
      <c r="C1129">
        <v>-2.7861643991877201</v>
      </c>
      <c r="D1129">
        <v>-0.71051257083841801</v>
      </c>
      <c r="E1129">
        <v>-3.51457365666904</v>
      </c>
      <c r="F1129">
        <f t="shared" si="44"/>
        <v>-0.250286217465154</v>
      </c>
      <c r="G1129">
        <f t="shared" si="45"/>
        <v>-9.2904320547360086E-2</v>
      </c>
    </row>
    <row r="1130" spans="1:7" x14ac:dyDescent="0.25">
      <c r="A1130">
        <v>2.9</v>
      </c>
      <c r="B1130">
        <v>1.7709478595195101</v>
      </c>
      <c r="C1130">
        <v>2.7936786437674601</v>
      </c>
      <c r="D1130">
        <v>-0.96079878830357202</v>
      </c>
      <c r="E1130">
        <v>-3.6074779772164001</v>
      </c>
      <c r="F1130">
        <f t="shared" si="44"/>
        <v>-0.16648432009444791</v>
      </c>
      <c r="G1130">
        <f t="shared" si="45"/>
        <v>6.037826077370001E-2</v>
      </c>
    </row>
    <row r="1131" spans="1:7" x14ac:dyDescent="0.25">
      <c r="A1131">
        <v>3</v>
      </c>
      <c r="B1131">
        <v>1.51004537650071</v>
      </c>
      <c r="C1131">
        <v>9.6049757115201501E-2</v>
      </c>
      <c r="D1131">
        <v>-1.1272831083980199</v>
      </c>
      <c r="E1131">
        <v>-3.5470997164427001</v>
      </c>
      <c r="F1131">
        <f t="shared" si="44"/>
        <v>0.15030852259356897</v>
      </c>
      <c r="G1131">
        <f t="shared" si="45"/>
        <v>1.4481658283870047E-2</v>
      </c>
    </row>
    <row r="1132" spans="1:7" x14ac:dyDescent="0.25">
      <c r="A1132">
        <v>3.1</v>
      </c>
      <c r="B1132">
        <v>2.4993861142638498</v>
      </c>
      <c r="C1132">
        <v>1.34143555452782</v>
      </c>
      <c r="D1132">
        <v>-0.97697458580445096</v>
      </c>
      <c r="E1132">
        <v>-3.53261805815883</v>
      </c>
      <c r="F1132">
        <f t="shared" si="44"/>
        <v>5.6824813605306002E-2</v>
      </c>
      <c r="G1132">
        <f t="shared" si="45"/>
        <v>0.24339320048117985</v>
      </c>
    </row>
    <row r="1133" spans="1:7" x14ac:dyDescent="0.25">
      <c r="A1133">
        <v>3.2</v>
      </c>
      <c r="B1133">
        <v>4.9126497512631904</v>
      </c>
      <c r="C1133">
        <v>-1.3901136557188301</v>
      </c>
      <c r="D1133">
        <v>-0.92014977219914496</v>
      </c>
      <c r="E1133">
        <v>-3.2892248576776502</v>
      </c>
      <c r="F1133">
        <f t="shared" si="44"/>
        <v>8.8280892425814939E-2</v>
      </c>
      <c r="G1133">
        <f t="shared" si="45"/>
        <v>-0.48326779306960965</v>
      </c>
    </row>
    <row r="1134" spans="1:7" x14ac:dyDescent="0.25">
      <c r="A1134">
        <v>3.3</v>
      </c>
      <c r="B1134">
        <v>4.6406294418272402</v>
      </c>
      <c r="C1134">
        <v>1.9954201145236401</v>
      </c>
      <c r="D1134">
        <v>-0.83186887977333002</v>
      </c>
      <c r="E1134">
        <v>-3.7724926507472598</v>
      </c>
      <c r="F1134">
        <f t="shared" si="44"/>
        <v>-0.19118372761944991</v>
      </c>
      <c r="G1134">
        <f t="shared" si="45"/>
        <v>0.42285127226611996</v>
      </c>
    </row>
    <row r="1135" spans="1:7" x14ac:dyDescent="0.25">
      <c r="A1135">
        <v>3.4</v>
      </c>
      <c r="B1135">
        <v>2.2352533555781799</v>
      </c>
      <c r="C1135">
        <v>3.0308218575800199</v>
      </c>
      <c r="D1135">
        <v>-1.0230526073927799</v>
      </c>
      <c r="E1135">
        <v>-3.3496413784811399</v>
      </c>
      <c r="F1135">
        <f t="shared" si="44"/>
        <v>-0.22215539035659004</v>
      </c>
      <c r="G1135">
        <f t="shared" si="45"/>
        <v>2.4709475343349663E-2</v>
      </c>
    </row>
    <row r="1136" spans="1:7" x14ac:dyDescent="0.25">
      <c r="A1136">
        <v>3.5</v>
      </c>
      <c r="B1136">
        <v>3.4828668851555999</v>
      </c>
      <c r="C1136">
        <v>1.5129961375071499</v>
      </c>
      <c r="D1136">
        <v>-1.24520799774937</v>
      </c>
      <c r="E1136">
        <v>-3.3249319031377902</v>
      </c>
      <c r="F1136">
        <f t="shared" si="44"/>
        <v>2.0119829226109998E-2</v>
      </c>
      <c r="G1136">
        <f t="shared" si="45"/>
        <v>0.34770506160976034</v>
      </c>
    </row>
    <row r="1137" spans="1:7" x14ac:dyDescent="0.25">
      <c r="A1137">
        <v>3.6</v>
      </c>
      <c r="B1137">
        <v>2.4503510065930101</v>
      </c>
      <c r="C1137">
        <v>-0.73419560167346398</v>
      </c>
      <c r="D1137">
        <v>-1.22508816852326</v>
      </c>
      <c r="E1137">
        <v>-2.9772268415280299</v>
      </c>
      <c r="F1137">
        <f t="shared" si="44"/>
        <v>0.18190669114310998</v>
      </c>
      <c r="G1137">
        <f t="shared" si="45"/>
        <v>-0.16417111887440994</v>
      </c>
    </row>
    <row r="1138" spans="1:7" x14ac:dyDescent="0.25">
      <c r="A1138">
        <v>3.7</v>
      </c>
      <c r="B1138">
        <v>0.65084645253499396</v>
      </c>
      <c r="C1138">
        <v>-0.124119930787097</v>
      </c>
      <c r="D1138">
        <v>-1.04318147738015</v>
      </c>
      <c r="E1138">
        <v>-3.1413979604024398</v>
      </c>
      <c r="F1138">
        <f t="shared" si="44"/>
        <v>6.4583949427090004E-2</v>
      </c>
      <c r="G1138">
        <f t="shared" si="45"/>
        <v>-8.057575576640108E-3</v>
      </c>
    </row>
    <row r="1139" spans="1:7" x14ac:dyDescent="0.25">
      <c r="A1139">
        <v>3.8</v>
      </c>
      <c r="B1139">
        <v>3.4786326692706999</v>
      </c>
      <c r="C1139">
        <v>-2.98769269962055</v>
      </c>
      <c r="D1139">
        <v>-0.97859752795305999</v>
      </c>
      <c r="E1139">
        <v>-3.1494555359790799</v>
      </c>
      <c r="F1139">
        <f t="shared" si="44"/>
        <v>-0.34375178684748009</v>
      </c>
      <c r="G1139">
        <f t="shared" si="45"/>
        <v>-5.3325055239870078E-2</v>
      </c>
    </row>
    <row r="1140" spans="1:7" x14ac:dyDescent="0.25">
      <c r="A1140">
        <v>3.9</v>
      </c>
      <c r="B1140">
        <v>2.2764471419758401</v>
      </c>
      <c r="C1140">
        <v>0.148452470070221</v>
      </c>
      <c r="D1140">
        <v>-1.3223493148005401</v>
      </c>
      <c r="E1140">
        <v>-3.20278059121895</v>
      </c>
      <c r="F1140">
        <f t="shared" si="44"/>
        <v>0.22514088500880014</v>
      </c>
      <c r="G1140">
        <f t="shared" si="45"/>
        <v>3.3670429156059889E-2</v>
      </c>
    </row>
    <row r="1141" spans="1:7" x14ac:dyDescent="0.25">
      <c r="A1141">
        <v>4</v>
      </c>
      <c r="B1141">
        <v>3.0469352709172899</v>
      </c>
      <c r="C1141">
        <v>1.26548256766593</v>
      </c>
      <c r="D1141">
        <v>-1.0972084297917399</v>
      </c>
      <c r="E1141">
        <v>-3.1691101620628901</v>
      </c>
      <c r="F1141">
        <f t="shared" si="44"/>
        <v>9.1588570337859831E-2</v>
      </c>
      <c r="G1141">
        <f t="shared" si="45"/>
        <v>0.29060226983810988</v>
      </c>
    </row>
    <row r="1142" spans="1:7" x14ac:dyDescent="0.25">
      <c r="A1142">
        <v>4.0999999999999996</v>
      </c>
      <c r="B1142">
        <v>1.55966297572504</v>
      </c>
      <c r="C1142">
        <v>-0.51187790779030995</v>
      </c>
      <c r="D1142">
        <v>-1.0056198594538801</v>
      </c>
      <c r="E1142">
        <v>-2.8785078922247802</v>
      </c>
      <c r="F1142">
        <f t="shared" si="44"/>
        <v>0.13597550726182406</v>
      </c>
      <c r="G1142">
        <f t="shared" si="45"/>
        <v>-7.6394681774079931E-2</v>
      </c>
    </row>
    <row r="1143" spans="1:7" x14ac:dyDescent="0.25">
      <c r="A1143">
        <v>4.2</v>
      </c>
      <c r="B1143">
        <v>2.26950935200415</v>
      </c>
      <c r="C1143">
        <v>-4.2175308420128399E-2</v>
      </c>
      <c r="D1143">
        <v>-0.86964435219205605</v>
      </c>
      <c r="E1143">
        <v>-2.9549025739988601</v>
      </c>
      <c r="F1143">
        <f t="shared" si="44"/>
        <v>0.22674911987659607</v>
      </c>
      <c r="G1143">
        <f t="shared" si="45"/>
        <v>-9.5688883122400092E-3</v>
      </c>
    </row>
    <row r="1144" spans="1:7" x14ac:dyDescent="0.25">
      <c r="A1144">
        <v>4.3</v>
      </c>
      <c r="B1144">
        <v>0.14782215506705401</v>
      </c>
      <c r="C1144">
        <v>-0.97539655348528198</v>
      </c>
      <c r="D1144">
        <v>-0.64289523231545997</v>
      </c>
      <c r="E1144">
        <v>-2.9644714623111001</v>
      </c>
      <c r="F1144">
        <f t="shared" si="44"/>
        <v>8.2904545128890117E-3</v>
      </c>
      <c r="G1144">
        <f t="shared" si="45"/>
        <v>-1.2238556257019972E-2</v>
      </c>
    </row>
    <row r="1145" spans="1:7" x14ac:dyDescent="0.25">
      <c r="A1145">
        <v>4.4000000000000004</v>
      </c>
      <c r="B1145">
        <v>4.9451716213949304</v>
      </c>
      <c r="C1145">
        <v>1.8601115241817301</v>
      </c>
      <c r="D1145">
        <v>-0.63460477780257096</v>
      </c>
      <c r="E1145">
        <v>-2.9767100185681201</v>
      </c>
      <c r="F1145">
        <f t="shared" si="44"/>
        <v>-0.14108374366122101</v>
      </c>
      <c r="G1145">
        <f t="shared" si="45"/>
        <v>0.47396476759885031</v>
      </c>
    </row>
    <row r="1146" spans="1:7" x14ac:dyDescent="0.25">
      <c r="A1146">
        <v>4.5</v>
      </c>
      <c r="B1146">
        <v>0.73014776463049103</v>
      </c>
      <c r="C1146">
        <v>-2.5748368816156</v>
      </c>
      <c r="D1146">
        <v>-0.77568852146379197</v>
      </c>
      <c r="E1146">
        <v>-2.5027452509692698</v>
      </c>
      <c r="F1146">
        <f t="shared" si="44"/>
        <v>-6.1598713985199005E-2</v>
      </c>
      <c r="G1146">
        <f t="shared" si="45"/>
        <v>-3.9201479784810367E-2</v>
      </c>
    </row>
    <row r="1147" spans="1:7" x14ac:dyDescent="0.25">
      <c r="A1147">
        <v>4.5999999999999996</v>
      </c>
      <c r="B1147">
        <v>1.74718659214592</v>
      </c>
      <c r="C1147">
        <v>-2.6987657050196501</v>
      </c>
      <c r="D1147">
        <v>-0.83728723544899097</v>
      </c>
      <c r="E1147">
        <v>-2.5419467307540802</v>
      </c>
      <c r="F1147">
        <f t="shared" si="44"/>
        <v>-0.15786598585016798</v>
      </c>
      <c r="G1147">
        <f t="shared" si="45"/>
        <v>-7.4866149822859995E-2</v>
      </c>
    </row>
    <row r="1148" spans="1:7" x14ac:dyDescent="0.25">
      <c r="A1148">
        <v>4.7</v>
      </c>
      <c r="B1148">
        <v>4.1074807236973996</v>
      </c>
      <c r="C1148">
        <v>2.84839334162977</v>
      </c>
      <c r="D1148">
        <v>-0.99515322129915895</v>
      </c>
      <c r="E1148">
        <v>-2.6168128805769402</v>
      </c>
      <c r="F1148">
        <f t="shared" si="44"/>
        <v>-0.393219037992941</v>
      </c>
      <c r="G1148">
        <f t="shared" si="45"/>
        <v>0.11871296102519002</v>
      </c>
    </row>
    <row r="1149" spans="1:7" x14ac:dyDescent="0.25">
      <c r="A1149">
        <v>4.8</v>
      </c>
      <c r="B1149">
        <v>0.17806492002117999</v>
      </c>
      <c r="C1149">
        <v>-1.1407602050697301</v>
      </c>
      <c r="D1149">
        <v>-1.3883722592921</v>
      </c>
      <c r="E1149">
        <v>-2.4980999195517501</v>
      </c>
      <c r="F1149">
        <f t="shared" si="44"/>
        <v>7.4235912523998859E-3</v>
      </c>
      <c r="G1149">
        <f t="shared" si="45"/>
        <v>-1.6185223209419952E-2</v>
      </c>
    </row>
    <row r="1150" spans="1:7" x14ac:dyDescent="0.25">
      <c r="A1150">
        <v>4.9000000000000004</v>
      </c>
      <c r="B1150">
        <v>2.7835330454337801</v>
      </c>
      <c r="C1150">
        <v>1.2486485845755499</v>
      </c>
      <c r="D1150">
        <v>-1.3809486680397001</v>
      </c>
      <c r="E1150">
        <v>-2.5142851427611701</v>
      </c>
      <c r="F1150">
        <f t="shared" si="44"/>
        <v>8.8127921756400163E-2</v>
      </c>
      <c r="G1150">
        <f t="shared" si="45"/>
        <v>0.26403414846779993</v>
      </c>
    </row>
    <row r="1151" spans="1:7" x14ac:dyDescent="0.25">
      <c r="A1151">
        <v>5</v>
      </c>
      <c r="B1151">
        <v>1.6328594359120399E-3</v>
      </c>
      <c r="C1151">
        <v>1.43108246303737</v>
      </c>
      <c r="D1151">
        <v>-1.2928207462832999</v>
      </c>
      <c r="E1151">
        <v>-2.2502509942933702</v>
      </c>
      <c r="F1151">
        <f t="shared" si="44"/>
        <v>2.2739163319851485E-5</v>
      </c>
      <c r="G1151">
        <f t="shared" si="45"/>
        <v>1.6169486642025888E-4</v>
      </c>
    </row>
    <row r="1152" spans="1:7" x14ac:dyDescent="0.25">
      <c r="A1152">
        <v>5.0999999999999996</v>
      </c>
      <c r="B1152">
        <v>4.8304951963534801</v>
      </c>
      <c r="C1152">
        <v>-1.97964768875229</v>
      </c>
      <c r="D1152">
        <v>-1.2927980071199801</v>
      </c>
      <c r="E1152">
        <v>-2.2500892994269499</v>
      </c>
      <c r="F1152">
        <f t="shared" si="44"/>
        <v>-0.19203905387435993</v>
      </c>
      <c r="G1152">
        <f t="shared" si="45"/>
        <v>-0.44323564861931031</v>
      </c>
    </row>
    <row r="1153" spans="1:7" x14ac:dyDescent="0.25">
      <c r="A1153">
        <v>5.2</v>
      </c>
      <c r="B1153">
        <v>2.3223733292723199</v>
      </c>
      <c r="C1153">
        <v>-2.4700993201908701</v>
      </c>
      <c r="D1153">
        <v>-1.48483706099434</v>
      </c>
      <c r="E1153">
        <v>-2.6933249480462602</v>
      </c>
      <c r="F1153">
        <f t="shared" si="44"/>
        <v>-0.18181708752164005</v>
      </c>
      <c r="G1153">
        <f t="shared" si="45"/>
        <v>-0.14448780395002991</v>
      </c>
    </row>
    <row r="1154" spans="1:7" x14ac:dyDescent="0.25">
      <c r="A1154">
        <v>5.3</v>
      </c>
      <c r="B1154">
        <v>4.7184676226820699</v>
      </c>
      <c r="C1154">
        <v>-1.4289221054416801</v>
      </c>
      <c r="D1154">
        <v>-1.66665414851598</v>
      </c>
      <c r="E1154">
        <v>-2.8378127519962901</v>
      </c>
      <c r="F1154">
        <f t="shared" si="44"/>
        <v>6.6718543525330132E-2</v>
      </c>
      <c r="G1154">
        <f t="shared" si="45"/>
        <v>-0.46710598691608007</v>
      </c>
    </row>
    <row r="1155" spans="1:7" x14ac:dyDescent="0.25">
      <c r="A1155">
        <v>5.4</v>
      </c>
      <c r="B1155">
        <v>4.3535902662153703</v>
      </c>
      <c r="C1155">
        <v>0.90408338445387204</v>
      </c>
      <c r="D1155">
        <v>-1.5999356049906499</v>
      </c>
      <c r="E1155">
        <v>-3.3049187389123702</v>
      </c>
      <c r="F1155">
        <f t="shared" si="44"/>
        <v>0.26922870817160982</v>
      </c>
      <c r="G1155">
        <f t="shared" si="45"/>
        <v>0.34213065451242031</v>
      </c>
    </row>
    <row r="1156" spans="1:7" x14ac:dyDescent="0.25">
      <c r="A1156">
        <v>5.5</v>
      </c>
      <c r="B1156">
        <v>0.42977534950227902</v>
      </c>
      <c r="C1156">
        <v>-1.4036374731075201</v>
      </c>
      <c r="D1156">
        <v>-1.3307068968190401</v>
      </c>
      <c r="E1156">
        <v>-2.9627880843999499</v>
      </c>
      <c r="F1156">
        <f t="shared" si="44"/>
        <v>7.1506658493700748E-3</v>
      </c>
      <c r="G1156">
        <f t="shared" si="45"/>
        <v>-4.2378490868700158E-2</v>
      </c>
    </row>
    <row r="1157" spans="1:7" x14ac:dyDescent="0.25">
      <c r="A1157">
        <v>5.6</v>
      </c>
      <c r="B1157">
        <v>4.6798971081371903</v>
      </c>
      <c r="C1157">
        <v>0.18021285806849899</v>
      </c>
      <c r="D1157">
        <v>-1.32355623096967</v>
      </c>
      <c r="E1157">
        <v>-3.0051665752686501</v>
      </c>
      <c r="F1157">
        <f t="shared" si="44"/>
        <v>0.460410880743224</v>
      </c>
      <c r="G1157">
        <f t="shared" si="45"/>
        <v>8.3882002364989994E-2</v>
      </c>
    </row>
    <row r="1158" spans="1:7" x14ac:dyDescent="0.25">
      <c r="A1158">
        <v>5.7</v>
      </c>
      <c r="B1158">
        <v>4.2049500434693297</v>
      </c>
      <c r="C1158">
        <v>-1.53491056992311</v>
      </c>
      <c r="D1158">
        <v>-0.86314535022644601</v>
      </c>
      <c r="E1158">
        <v>-2.9212845729036601</v>
      </c>
      <c r="F1158">
        <f t="shared" si="44"/>
        <v>1.5086542961548988E-2</v>
      </c>
      <c r="G1158">
        <f t="shared" si="45"/>
        <v>-0.42022427928690975</v>
      </c>
    </row>
    <row r="1159" spans="1:7" x14ac:dyDescent="0.25">
      <c r="A1159">
        <v>5.8</v>
      </c>
      <c r="B1159">
        <v>4.1135683567128503</v>
      </c>
      <c r="C1159">
        <v>1.1426947757557</v>
      </c>
      <c r="D1159">
        <v>-0.84805880726489702</v>
      </c>
      <c r="E1159">
        <v>-3.3415088521905698</v>
      </c>
      <c r="F1159">
        <f t="shared" si="44"/>
        <v>0.170772497902828</v>
      </c>
      <c r="G1159">
        <f t="shared" si="45"/>
        <v>0.37423415158630968</v>
      </c>
    </row>
    <row r="1160" spans="1:7" x14ac:dyDescent="0.25">
      <c r="A1160">
        <v>5.9</v>
      </c>
      <c r="B1160">
        <v>1.4834701056067201</v>
      </c>
      <c r="C1160">
        <v>-0.63471840439071203</v>
      </c>
      <c r="D1160">
        <v>-0.67728630936206902</v>
      </c>
      <c r="E1160">
        <v>-2.9672747006042601</v>
      </c>
      <c r="F1160">
        <f t="shared" si="44"/>
        <v>0.11945475404184303</v>
      </c>
      <c r="G1160">
        <f t="shared" si="45"/>
        <v>-8.7962476540239809E-2</v>
      </c>
    </row>
    <row r="1161" spans="1:7" x14ac:dyDescent="0.25">
      <c r="A1161">
        <v>6</v>
      </c>
      <c r="B1161">
        <v>1.35519313565494</v>
      </c>
      <c r="C1161">
        <v>-1.07832532235527</v>
      </c>
      <c r="D1161">
        <v>-0.55783155532022599</v>
      </c>
      <c r="E1161">
        <v>-3.0552371771444999</v>
      </c>
      <c r="F1161">
        <f t="shared" si="44"/>
        <v>6.4074168065964998E-2</v>
      </c>
      <c r="G1161">
        <f t="shared" si="45"/>
        <v>-0.11941518050866007</v>
      </c>
    </row>
    <row r="1162" spans="1:7" x14ac:dyDescent="0.25">
      <c r="A1162">
        <v>6.1</v>
      </c>
      <c r="B1162">
        <v>2.8097104214619701</v>
      </c>
      <c r="C1162">
        <v>-2.10729520737606</v>
      </c>
      <c r="D1162">
        <v>-0.49375738725426099</v>
      </c>
      <c r="E1162">
        <v>-3.17465235765316</v>
      </c>
      <c r="F1162">
        <f t="shared" si="44"/>
        <v>-0.14361270240968105</v>
      </c>
      <c r="G1162">
        <f t="shared" si="45"/>
        <v>-0.24149558635990021</v>
      </c>
    </row>
    <row r="1163" spans="1:7" x14ac:dyDescent="0.25">
      <c r="A1163">
        <v>6.2</v>
      </c>
      <c r="B1163">
        <v>1.16151266713062</v>
      </c>
      <c r="C1163">
        <v>2.1160793295281701</v>
      </c>
      <c r="D1163">
        <v>-0.63737008966394204</v>
      </c>
      <c r="E1163">
        <v>-3.4161479440130602</v>
      </c>
      <c r="F1163">
        <f t="shared" si="44"/>
        <v>-6.0243024484250007E-2</v>
      </c>
      <c r="G1163">
        <f t="shared" si="45"/>
        <v>9.9307073061490225E-2</v>
      </c>
    </row>
    <row r="1164" spans="1:7" x14ac:dyDescent="0.25">
      <c r="A1164">
        <v>6.3</v>
      </c>
      <c r="B1164">
        <v>4.3318086915068204</v>
      </c>
      <c r="C1164">
        <v>1.49149084776492</v>
      </c>
      <c r="D1164">
        <v>-0.69761311414819205</v>
      </c>
      <c r="E1164">
        <v>-3.31684087095157</v>
      </c>
      <c r="F1164">
        <f t="shared" si="44"/>
        <v>3.431761728599203E-2</v>
      </c>
      <c r="G1164">
        <f t="shared" si="45"/>
        <v>0.43181936795603981</v>
      </c>
    </row>
    <row r="1165" spans="1:7" x14ac:dyDescent="0.25">
      <c r="A1165">
        <v>6.4</v>
      </c>
      <c r="B1165">
        <v>0.71910030287500504</v>
      </c>
      <c r="C1165">
        <v>2.9425757876610099</v>
      </c>
      <c r="D1165">
        <v>-0.66329549686220002</v>
      </c>
      <c r="E1165">
        <v>-2.8850215029955302</v>
      </c>
      <c r="F1165">
        <f t="shared" si="44"/>
        <v>-7.0490628599971017E-2</v>
      </c>
      <c r="G1165">
        <f t="shared" si="45"/>
        <v>1.4217022737900376E-2</v>
      </c>
    </row>
    <row r="1166" spans="1:7" x14ac:dyDescent="0.25">
      <c r="A1166">
        <v>6.5</v>
      </c>
      <c r="B1166">
        <v>4.0487528321738102</v>
      </c>
      <c r="C1166">
        <v>-1.3893724048153899</v>
      </c>
      <c r="D1166">
        <v>-0.73378612546217103</v>
      </c>
      <c r="E1166">
        <v>-2.8708044802576298</v>
      </c>
      <c r="F1166">
        <f t="shared" si="44"/>
        <v>7.305177209904401E-2</v>
      </c>
      <c r="G1166">
        <f t="shared" si="45"/>
        <v>-0.3982303774871303</v>
      </c>
    </row>
    <row r="1167" spans="1:7" x14ac:dyDescent="0.25">
      <c r="A1167">
        <v>6.6</v>
      </c>
      <c r="B1167">
        <v>3.6005258021709698</v>
      </c>
      <c r="C1167">
        <v>-2.7373271334844702</v>
      </c>
      <c r="D1167">
        <v>-0.66073435336312702</v>
      </c>
      <c r="E1167">
        <v>-3.2690348577447601</v>
      </c>
      <c r="F1167">
        <f t="shared" ref="F1167:F1199" si="46">D1168-D1167</f>
        <v>-0.33102929911871892</v>
      </c>
      <c r="G1167">
        <f t="shared" ref="G1167:G1199" si="47">E1168-E1167</f>
        <v>-0.14162437518294002</v>
      </c>
    </row>
    <row r="1168" spans="1:7" x14ac:dyDescent="0.25">
      <c r="A1168">
        <v>6.7</v>
      </c>
      <c r="B1168">
        <v>4.5666838721939804</v>
      </c>
      <c r="C1168">
        <v>1.2246373065570899</v>
      </c>
      <c r="D1168">
        <v>-0.99176365248184595</v>
      </c>
      <c r="E1168">
        <v>-3.4106592329277001</v>
      </c>
      <c r="F1168">
        <f t="shared" si="46"/>
        <v>0.15494172716855892</v>
      </c>
      <c r="G1168">
        <f t="shared" si="47"/>
        <v>0.42958011716976996</v>
      </c>
    </row>
    <row r="1169" spans="1:7" x14ac:dyDescent="0.25">
      <c r="A1169">
        <v>6.8</v>
      </c>
      <c r="B1169">
        <v>1.0011973067334601</v>
      </c>
      <c r="C1169">
        <v>-1.89068387578745</v>
      </c>
      <c r="D1169">
        <v>-0.83682192531328703</v>
      </c>
      <c r="E1169">
        <v>-2.9810791157579302</v>
      </c>
      <c r="F1169">
        <f t="shared" si="46"/>
        <v>-3.1483632100366976E-2</v>
      </c>
      <c r="G1169">
        <f t="shared" si="47"/>
        <v>-9.5040735371059615E-2</v>
      </c>
    </row>
    <row r="1170" spans="1:7" x14ac:dyDescent="0.25">
      <c r="A1170">
        <v>6.9</v>
      </c>
      <c r="B1170">
        <v>2.4281698910423302</v>
      </c>
      <c r="C1170">
        <v>1.61468867849293</v>
      </c>
      <c r="D1170">
        <v>-0.86830555741365401</v>
      </c>
      <c r="E1170">
        <v>-3.0761198511289898</v>
      </c>
      <c r="F1170">
        <f t="shared" si="46"/>
        <v>-1.0654386900454949E-2</v>
      </c>
      <c r="G1170">
        <f t="shared" si="47"/>
        <v>0.24258312850941977</v>
      </c>
    </row>
    <row r="1171" spans="1:7" x14ac:dyDescent="0.25">
      <c r="A1171">
        <v>7</v>
      </c>
      <c r="B1171">
        <v>4.2701963906898497</v>
      </c>
      <c r="C1171">
        <v>-2.4060621994625402</v>
      </c>
      <c r="D1171">
        <v>-0.87895994431410895</v>
      </c>
      <c r="E1171">
        <v>-2.83353672261957</v>
      </c>
      <c r="F1171">
        <f t="shared" si="46"/>
        <v>-0.31662435840751102</v>
      </c>
      <c r="G1171">
        <f t="shared" si="47"/>
        <v>-0.28652188016561997</v>
      </c>
    </row>
    <row r="1172" spans="1:7" x14ac:dyDescent="0.25">
      <c r="A1172">
        <v>7.1</v>
      </c>
      <c r="B1172">
        <v>1.4523258647866399</v>
      </c>
      <c r="C1172">
        <v>0.39045550272819302</v>
      </c>
      <c r="D1172">
        <v>-1.19558430272162</v>
      </c>
      <c r="E1172">
        <v>-3.12005860278519</v>
      </c>
      <c r="F1172">
        <f t="shared" si="46"/>
        <v>0.13430177016288991</v>
      </c>
      <c r="G1172">
        <f t="shared" si="47"/>
        <v>5.5276927432660106E-2</v>
      </c>
    </row>
    <row r="1173" spans="1:7" x14ac:dyDescent="0.25">
      <c r="A1173">
        <v>7.2</v>
      </c>
      <c r="B1173">
        <v>0.65916620737804799</v>
      </c>
      <c r="C1173">
        <v>-1.23916619106559</v>
      </c>
      <c r="D1173">
        <v>-1.0612825325587301</v>
      </c>
      <c r="E1173">
        <v>-3.0647816753525299</v>
      </c>
      <c r="F1173">
        <f t="shared" si="46"/>
        <v>2.1461448104720171E-2</v>
      </c>
      <c r="G1173">
        <f t="shared" si="47"/>
        <v>-6.2325012111830169E-2</v>
      </c>
    </row>
    <row r="1174" spans="1:7" x14ac:dyDescent="0.25">
      <c r="A1174">
        <v>7.3</v>
      </c>
      <c r="B1174">
        <v>0.92074426348916905</v>
      </c>
      <c r="C1174">
        <v>-2.4605203506618101</v>
      </c>
      <c r="D1174">
        <v>-1.0398210844540099</v>
      </c>
      <c r="E1174">
        <v>-3.12710668746436</v>
      </c>
      <c r="F1174">
        <f t="shared" si="46"/>
        <v>-7.153243908482021E-2</v>
      </c>
      <c r="G1174">
        <f t="shared" si="47"/>
        <v>-5.7972494737239977E-2</v>
      </c>
    </row>
    <row r="1175" spans="1:7" x14ac:dyDescent="0.25">
      <c r="A1175">
        <v>7.4</v>
      </c>
      <c r="B1175">
        <v>1.05481991636445</v>
      </c>
      <c r="C1175">
        <v>-2.0496652523207102</v>
      </c>
      <c r="D1175">
        <v>-1.1113535235388301</v>
      </c>
      <c r="E1175">
        <v>-3.1850791822016</v>
      </c>
      <c r="F1175">
        <f t="shared" si="46"/>
        <v>-4.8603530417439922E-2</v>
      </c>
      <c r="G1175">
        <f t="shared" si="47"/>
        <v>-9.3617025110559915E-2</v>
      </c>
    </row>
    <row r="1176" spans="1:7" x14ac:dyDescent="0.25">
      <c r="A1176">
        <v>7.5</v>
      </c>
      <c r="B1176">
        <v>3.7610056337918998</v>
      </c>
      <c r="C1176">
        <v>2.3682661831904701</v>
      </c>
      <c r="D1176">
        <v>-1.15995705395627</v>
      </c>
      <c r="E1176">
        <v>-3.2786962073121599</v>
      </c>
      <c r="F1176">
        <f t="shared" si="46"/>
        <v>-0.26913418901824993</v>
      </c>
      <c r="G1176">
        <f t="shared" si="47"/>
        <v>0.26271357421273978</v>
      </c>
    </row>
    <row r="1177" spans="1:7" x14ac:dyDescent="0.25">
      <c r="A1177">
        <v>7.6</v>
      </c>
      <c r="B1177">
        <v>1.8304442741720099</v>
      </c>
      <c r="C1177">
        <v>0.71942956066660302</v>
      </c>
      <c r="D1177">
        <v>-1.4290912429745199</v>
      </c>
      <c r="E1177">
        <v>-3.0159826330994202</v>
      </c>
      <c r="F1177">
        <f t="shared" si="46"/>
        <v>0.13768267696521996</v>
      </c>
      <c r="G1177">
        <f t="shared" si="47"/>
        <v>0.12061816974313011</v>
      </c>
    </row>
    <row r="1178" spans="1:7" x14ac:dyDescent="0.25">
      <c r="A1178">
        <v>7.7</v>
      </c>
      <c r="B1178">
        <v>4.7389567379732602</v>
      </c>
      <c r="C1178">
        <v>-1.0129137307167599</v>
      </c>
      <c r="D1178">
        <v>-1.2914085660093</v>
      </c>
      <c r="E1178">
        <v>-2.8953644633562901</v>
      </c>
      <c r="F1178">
        <f t="shared" si="46"/>
        <v>0.25087611754054007</v>
      </c>
      <c r="G1178">
        <f t="shared" si="47"/>
        <v>-0.40204263864869993</v>
      </c>
    </row>
    <row r="1179" spans="1:7" x14ac:dyDescent="0.25">
      <c r="A1179">
        <v>7.8</v>
      </c>
      <c r="B1179">
        <v>2.6848384816719899</v>
      </c>
      <c r="C1179">
        <v>1.9937100555851599</v>
      </c>
      <c r="D1179">
        <v>-1.0405324484687599</v>
      </c>
      <c r="E1179">
        <v>-3.29740710200499</v>
      </c>
      <c r="F1179">
        <f t="shared" si="46"/>
        <v>-0.11019092937917008</v>
      </c>
      <c r="G1179">
        <f t="shared" si="47"/>
        <v>0.24482960566324019</v>
      </c>
    </row>
    <row r="1180" spans="1:7" x14ac:dyDescent="0.25">
      <c r="A1180">
        <v>7.9</v>
      </c>
      <c r="B1180">
        <v>1.08100464784209</v>
      </c>
      <c r="C1180">
        <v>2.1283852360628099</v>
      </c>
      <c r="D1180">
        <v>-1.15072337784793</v>
      </c>
      <c r="E1180">
        <v>-3.0525774963417498</v>
      </c>
      <c r="F1180">
        <f t="shared" si="46"/>
        <v>-5.7200479593920051E-2</v>
      </c>
      <c r="G1180">
        <f t="shared" si="47"/>
        <v>9.1726853324359592E-2</v>
      </c>
    </row>
    <row r="1181" spans="1:7" x14ac:dyDescent="0.25">
      <c r="A1181">
        <v>8</v>
      </c>
      <c r="B1181">
        <v>2.00367170939781</v>
      </c>
      <c r="C1181">
        <v>2.9306675167397098</v>
      </c>
      <c r="D1181">
        <v>-1.20792385744185</v>
      </c>
      <c r="E1181">
        <v>-2.9608506430173902</v>
      </c>
      <c r="F1181">
        <f t="shared" si="46"/>
        <v>-0.19592656202184999</v>
      </c>
      <c r="G1181">
        <f t="shared" si="47"/>
        <v>4.1949797195090177E-2</v>
      </c>
    </row>
    <row r="1182" spans="1:7" x14ac:dyDescent="0.25">
      <c r="A1182">
        <v>8.1</v>
      </c>
      <c r="B1182">
        <v>2.1057071004494299</v>
      </c>
      <c r="C1182">
        <v>-0.29849038349666701</v>
      </c>
      <c r="D1182">
        <v>-1.4038504194637</v>
      </c>
      <c r="E1182">
        <v>-2.9189008458223</v>
      </c>
      <c r="F1182">
        <f t="shared" si="46"/>
        <v>0.20125959385313008</v>
      </c>
      <c r="G1182">
        <f t="shared" si="47"/>
        <v>-6.1924145621130133E-2</v>
      </c>
    </row>
    <row r="1183" spans="1:7" x14ac:dyDescent="0.25">
      <c r="A1183">
        <v>8.1999999999999993</v>
      </c>
      <c r="B1183">
        <v>3.8075968724681202</v>
      </c>
      <c r="C1183">
        <v>2.09239343255856</v>
      </c>
      <c r="D1183">
        <v>-1.20259082561057</v>
      </c>
      <c r="E1183">
        <v>-2.9808249914434302</v>
      </c>
      <c r="F1183">
        <f t="shared" si="46"/>
        <v>-0.18971941692085004</v>
      </c>
      <c r="G1183">
        <f t="shared" si="47"/>
        <v>0.33012797863178012</v>
      </c>
    </row>
    <row r="1184" spans="1:7" x14ac:dyDescent="0.25">
      <c r="A1184">
        <v>8.3000000000000007</v>
      </c>
      <c r="B1184">
        <v>3.29558610960237</v>
      </c>
      <c r="C1184">
        <v>-2.7010605117682802</v>
      </c>
      <c r="D1184">
        <v>-1.39231024253142</v>
      </c>
      <c r="E1184">
        <v>-2.65069701281165</v>
      </c>
      <c r="F1184">
        <f t="shared" si="46"/>
        <v>-0.29809396135971999</v>
      </c>
      <c r="G1184">
        <f t="shared" si="47"/>
        <v>-0.14053066661377978</v>
      </c>
    </row>
    <row r="1185" spans="1:7" x14ac:dyDescent="0.25">
      <c r="A1185">
        <v>8.4</v>
      </c>
      <c r="B1185">
        <v>1.80077175108601</v>
      </c>
      <c r="C1185">
        <v>2.62815165097816E-2</v>
      </c>
      <c r="D1185">
        <v>-1.69040420389114</v>
      </c>
      <c r="E1185">
        <v>-2.7912276794254298</v>
      </c>
      <c r="F1185">
        <f t="shared" si="46"/>
        <v>0.18001498740520994</v>
      </c>
      <c r="G1185">
        <f t="shared" si="47"/>
        <v>4.7321564423898899E-3</v>
      </c>
    </row>
    <row r="1186" spans="1:7" x14ac:dyDescent="0.25">
      <c r="A1186">
        <v>8.5</v>
      </c>
      <c r="B1186">
        <v>2.0472006877179298</v>
      </c>
      <c r="C1186">
        <v>2.0331505720748599</v>
      </c>
      <c r="D1186">
        <v>-1.5103892164859301</v>
      </c>
      <c r="E1186">
        <v>-2.7864955229830399</v>
      </c>
      <c r="F1186">
        <f t="shared" si="46"/>
        <v>-9.1316697313109874E-2</v>
      </c>
      <c r="G1186">
        <f t="shared" si="47"/>
        <v>0.18322545497216014</v>
      </c>
    </row>
    <row r="1187" spans="1:7" x14ac:dyDescent="0.25">
      <c r="A1187">
        <v>8.6</v>
      </c>
      <c r="B1187">
        <v>2.7763663195323498</v>
      </c>
      <c r="C1187">
        <v>0.87322627822652599</v>
      </c>
      <c r="D1187">
        <v>-1.6017059137990399</v>
      </c>
      <c r="E1187">
        <v>-2.6032700680108798</v>
      </c>
      <c r="F1187">
        <f t="shared" si="46"/>
        <v>0.17834190555385998</v>
      </c>
      <c r="G1187">
        <f t="shared" si="47"/>
        <v>0.2127821987990397</v>
      </c>
    </row>
    <row r="1188" spans="1:7" x14ac:dyDescent="0.25">
      <c r="A1188">
        <v>8.6999999999999993</v>
      </c>
      <c r="B1188">
        <v>1.9645429604407401</v>
      </c>
      <c r="C1188">
        <v>-3.00570860772552</v>
      </c>
      <c r="D1188">
        <v>-1.4233640082451799</v>
      </c>
      <c r="E1188">
        <v>-2.3904878692118401</v>
      </c>
      <c r="F1188">
        <f t="shared" si="46"/>
        <v>-0.19464337248480001</v>
      </c>
      <c r="G1188">
        <f t="shared" si="47"/>
        <v>-2.6612928848839701E-2</v>
      </c>
    </row>
    <row r="1189" spans="1:7" x14ac:dyDescent="0.25">
      <c r="A1189">
        <v>8.8000000000000007</v>
      </c>
      <c r="B1189">
        <v>3.35417318752001</v>
      </c>
      <c r="C1189">
        <v>0.294201857329907</v>
      </c>
      <c r="D1189">
        <v>-1.61800738072998</v>
      </c>
      <c r="E1189">
        <v>-2.4171007980606798</v>
      </c>
      <c r="F1189">
        <f t="shared" si="46"/>
        <v>0.32100574114405989</v>
      </c>
      <c r="G1189">
        <f t="shared" si="47"/>
        <v>9.7263003610490006E-2</v>
      </c>
    </row>
    <row r="1190" spans="1:7" x14ac:dyDescent="0.25">
      <c r="A1190">
        <v>8.9</v>
      </c>
      <c r="B1190">
        <v>3.57127082535124</v>
      </c>
      <c r="C1190">
        <v>-0.38670505609107603</v>
      </c>
      <c r="D1190">
        <v>-1.2970016395859201</v>
      </c>
      <c r="E1190">
        <v>-2.3198377944501898</v>
      </c>
      <c r="F1190">
        <f t="shared" si="46"/>
        <v>0.33075565323662504</v>
      </c>
      <c r="G1190">
        <f t="shared" si="47"/>
        <v>-0.13468649127533006</v>
      </c>
    </row>
    <row r="1191" spans="1:7" x14ac:dyDescent="0.25">
      <c r="A1191">
        <v>9</v>
      </c>
      <c r="B1191">
        <v>2.8986839914797198</v>
      </c>
      <c r="C1191">
        <v>-2.7555232787645201</v>
      </c>
      <c r="D1191">
        <v>-0.96624598634929504</v>
      </c>
      <c r="E1191">
        <v>-2.4545242857255198</v>
      </c>
      <c r="F1191">
        <f t="shared" si="46"/>
        <v>-0.26853300936690505</v>
      </c>
      <c r="G1191">
        <f t="shared" si="47"/>
        <v>-0.10914995054952037</v>
      </c>
    </row>
    <row r="1192" spans="1:7" x14ac:dyDescent="0.25">
      <c r="A1192">
        <v>9.1</v>
      </c>
      <c r="B1192">
        <v>0.28807159321438702</v>
      </c>
      <c r="C1192">
        <v>1.9620620855597899</v>
      </c>
      <c r="D1192">
        <v>-1.2347789957162001</v>
      </c>
      <c r="E1192">
        <v>-2.5636742362750402</v>
      </c>
      <c r="F1192">
        <f t="shared" si="46"/>
        <v>-1.0985864344019936E-2</v>
      </c>
      <c r="G1192">
        <f t="shared" si="47"/>
        <v>2.6630118527440239E-2</v>
      </c>
    </row>
    <row r="1193" spans="1:7" x14ac:dyDescent="0.25">
      <c r="A1193">
        <v>9.1999999999999993</v>
      </c>
      <c r="B1193">
        <v>2.17727331286771</v>
      </c>
      <c r="C1193">
        <v>0.45824568116855502</v>
      </c>
      <c r="D1193">
        <v>-1.24576486006022</v>
      </c>
      <c r="E1193">
        <v>-2.5370441177476</v>
      </c>
      <c r="F1193">
        <f t="shared" si="46"/>
        <v>0.1952643904970901</v>
      </c>
      <c r="G1193">
        <f t="shared" si="47"/>
        <v>9.6317228952340184E-2</v>
      </c>
    </row>
    <row r="1194" spans="1:7" x14ac:dyDescent="0.25">
      <c r="A1194">
        <v>9.3000000000000007</v>
      </c>
      <c r="B1194">
        <v>4.1961489493498796</v>
      </c>
      <c r="C1194">
        <v>-1.55553963431321</v>
      </c>
      <c r="D1194">
        <v>-1.0505004695631299</v>
      </c>
      <c r="E1194">
        <v>-2.4407268887952598</v>
      </c>
      <c r="F1194">
        <f t="shared" si="46"/>
        <v>6.4016870561198758E-3</v>
      </c>
      <c r="G1194">
        <f t="shared" si="47"/>
        <v>-0.41956605970232008</v>
      </c>
    </row>
    <row r="1195" spans="1:7" x14ac:dyDescent="0.25">
      <c r="A1195">
        <v>9.4</v>
      </c>
      <c r="B1195">
        <v>0.48414831095445598</v>
      </c>
      <c r="C1195">
        <v>-2.8263598724494399</v>
      </c>
      <c r="D1195">
        <v>-1.04409878250701</v>
      </c>
      <c r="E1195">
        <v>-2.8602929484975799</v>
      </c>
      <c r="F1195">
        <f t="shared" si="46"/>
        <v>-4.6029153194039996E-2</v>
      </c>
      <c r="G1195">
        <f t="shared" si="47"/>
        <v>-1.5010427250430336E-2</v>
      </c>
    </row>
    <row r="1196" spans="1:7" x14ac:dyDescent="0.25">
      <c r="A1196">
        <v>9.5</v>
      </c>
      <c r="B1196">
        <v>2.9526091106957502</v>
      </c>
      <c r="C1196">
        <v>3.0893968887369399</v>
      </c>
      <c r="D1196">
        <v>-1.09012793570105</v>
      </c>
      <c r="E1196">
        <v>-2.8753033757480102</v>
      </c>
      <c r="F1196">
        <f t="shared" si="46"/>
        <v>-0.29485879827656003</v>
      </c>
      <c r="G1196">
        <f t="shared" si="47"/>
        <v>1.5404372254090415E-2</v>
      </c>
    </row>
    <row r="1197" spans="1:7" x14ac:dyDescent="0.25">
      <c r="A1197">
        <v>9.6</v>
      </c>
      <c r="B1197">
        <v>0.351338822872929</v>
      </c>
      <c r="C1197">
        <v>1.9952278782972901</v>
      </c>
      <c r="D1197">
        <v>-1.3849867339776101</v>
      </c>
      <c r="E1197">
        <v>-2.8598990034939198</v>
      </c>
      <c r="F1197">
        <f t="shared" si="46"/>
        <v>-1.4468232385089985E-2</v>
      </c>
      <c r="G1197">
        <f t="shared" si="47"/>
        <v>3.2016557220099884E-2</v>
      </c>
    </row>
    <row r="1198" spans="1:7" x14ac:dyDescent="0.25">
      <c r="A1198">
        <v>9.6999999999999993</v>
      </c>
      <c r="B1198">
        <v>4.1288303014008996</v>
      </c>
      <c r="C1198">
        <v>-1.48778303861156</v>
      </c>
      <c r="D1198">
        <v>-1.3994549663627001</v>
      </c>
      <c r="E1198">
        <v>-2.8278824462738199</v>
      </c>
      <c r="F1198">
        <f t="shared" si="46"/>
        <v>3.423542576933003E-2</v>
      </c>
      <c r="G1198">
        <f t="shared" si="47"/>
        <v>-0.41146121591233031</v>
      </c>
    </row>
    <row r="1199" spans="1:7" x14ac:dyDescent="0.25">
      <c r="A1199">
        <v>9.8000000000000007</v>
      </c>
      <c r="B1199">
        <v>3.0665663717938201</v>
      </c>
      <c r="C1199">
        <v>-1.9565288873081399</v>
      </c>
      <c r="D1199">
        <v>-1.36521954059337</v>
      </c>
      <c r="E1199">
        <v>-3.2393436621861502</v>
      </c>
      <c r="F1199">
        <f t="shared" si="46"/>
        <v>-0.11537587122712001</v>
      </c>
      <c r="G1199">
        <f t="shared" si="47"/>
        <v>-0.28412444714375962</v>
      </c>
    </row>
    <row r="1200" spans="1:7" x14ac:dyDescent="0.25">
      <c r="A1200">
        <v>9.9</v>
      </c>
      <c r="B1200">
        <v>0.647574765027643</v>
      </c>
      <c r="C1200">
        <v>0.111265250317233</v>
      </c>
      <c r="D1200">
        <v>-1.48059541182049</v>
      </c>
      <c r="E1200">
        <v>-3.5234681093299098</v>
      </c>
      <c r="F1200">
        <f>-1.41624-D1200</f>
        <v>6.4355411820490094E-2</v>
      </c>
      <c r="G1200">
        <f>-3.51628-E1200</f>
        <v>7.1881093299097643E-3</v>
      </c>
    </row>
    <row r="1201" spans="1:7" x14ac:dyDescent="0.25">
      <c r="A1201">
        <v>0</v>
      </c>
      <c r="B1201">
        <v>4.4205643560504599</v>
      </c>
      <c r="C1201">
        <v>-3.1074698175961499</v>
      </c>
      <c r="D1201">
        <v>0</v>
      </c>
      <c r="E1201">
        <v>0</v>
      </c>
      <c r="F1201">
        <f>D1202-D1201</f>
        <v>-0.44179910240589398</v>
      </c>
      <c r="G1201">
        <f>E1202-E1201</f>
        <v>-1.50812921589607E-2</v>
      </c>
    </row>
    <row r="1202" spans="1:7" x14ac:dyDescent="0.25">
      <c r="A1202">
        <v>0.1</v>
      </c>
      <c r="B1202">
        <v>3.3202913026032701</v>
      </c>
      <c r="C1202">
        <v>-0.851364729400787</v>
      </c>
      <c r="D1202">
        <v>-0.44179910240589398</v>
      </c>
      <c r="E1202">
        <v>-1.50812921589607E-2</v>
      </c>
      <c r="F1202">
        <f>D1203-D1202</f>
        <v>0.21879299832681298</v>
      </c>
      <c r="G1202">
        <f>E1203-E1202</f>
        <v>-0.2497458052192123</v>
      </c>
    </row>
    <row r="1203" spans="1:7" x14ac:dyDescent="0.25">
      <c r="A1203">
        <v>0.2</v>
      </c>
      <c r="B1203">
        <v>4.50694059427917</v>
      </c>
      <c r="C1203">
        <v>1.00680170897876</v>
      </c>
      <c r="D1203">
        <v>-0.223006104079081</v>
      </c>
      <c r="E1203">
        <v>-0.264827097378173</v>
      </c>
      <c r="F1203">
        <f t="shared" ref="F1203:F1266" si="48">D1204-D1203</f>
        <v>0.24092590590895552</v>
      </c>
      <c r="G1203">
        <f t="shared" ref="G1203:G1266" si="49">E1204-E1203</f>
        <v>0.38089347994625</v>
      </c>
    </row>
    <row r="1204" spans="1:7" x14ac:dyDescent="0.25">
      <c r="A1204">
        <v>0.3</v>
      </c>
      <c r="B1204">
        <v>4.40032964980277</v>
      </c>
      <c r="C1204">
        <v>-2.8220598497809002</v>
      </c>
      <c r="D1204">
        <v>1.7919801829874502E-2</v>
      </c>
      <c r="E1204">
        <v>0.116066382568077</v>
      </c>
      <c r="F1204">
        <f t="shared" si="48"/>
        <v>-0.41775949903137249</v>
      </c>
      <c r="G1204">
        <f t="shared" si="49"/>
        <v>-0.13822449579719881</v>
      </c>
    </row>
    <row r="1205" spans="1:7" x14ac:dyDescent="0.25">
      <c r="A1205">
        <v>0.4</v>
      </c>
      <c r="B1205">
        <v>4.7791857947228698</v>
      </c>
      <c r="C1205">
        <v>-1.5725888992456101</v>
      </c>
      <c r="D1205">
        <v>-0.39983969720149798</v>
      </c>
      <c r="E1205">
        <v>-2.2158113229121802E-2</v>
      </c>
      <c r="F1205">
        <f t="shared" si="48"/>
        <v>-8.5670322043701619E-4</v>
      </c>
      <c r="G1205">
        <f t="shared" si="49"/>
        <v>-0.47791781162078623</v>
      </c>
    </row>
    <row r="1206" spans="1:7" x14ac:dyDescent="0.25">
      <c r="A1206">
        <v>0.5</v>
      </c>
      <c r="B1206">
        <v>0.96554139647714898</v>
      </c>
      <c r="C1206">
        <v>-1.9339892927662901</v>
      </c>
      <c r="D1206">
        <v>-0.400696400421935</v>
      </c>
      <c r="E1206">
        <v>-0.50007592484990804</v>
      </c>
      <c r="F1206">
        <f t="shared" si="48"/>
        <v>-3.4301893091656988E-2</v>
      </c>
      <c r="G1206">
        <f t="shared" si="49"/>
        <v>-9.025564809716291E-2</v>
      </c>
    </row>
    <row r="1207" spans="1:7" x14ac:dyDescent="0.25">
      <c r="A1207">
        <v>0.6</v>
      </c>
      <c r="B1207">
        <v>4.5948353119615604</v>
      </c>
      <c r="C1207">
        <v>-0.44911805784506598</v>
      </c>
      <c r="D1207">
        <v>-0.43499829351359198</v>
      </c>
      <c r="E1207">
        <v>-0.59033157294707095</v>
      </c>
      <c r="F1207">
        <f t="shared" si="48"/>
        <v>0.41391671783097389</v>
      </c>
      <c r="G1207">
        <f t="shared" si="49"/>
        <v>-0.19949452659289402</v>
      </c>
    </row>
    <row r="1208" spans="1:7" x14ac:dyDescent="0.25">
      <c r="A1208">
        <v>0.7</v>
      </c>
      <c r="B1208">
        <v>2.7247074655221901</v>
      </c>
      <c r="C1208">
        <v>2.83588297235455</v>
      </c>
      <c r="D1208">
        <v>-2.1081575682618099E-2</v>
      </c>
      <c r="E1208">
        <v>-0.78982609953996497</v>
      </c>
      <c r="F1208">
        <f t="shared" si="48"/>
        <v>-0.2598372589164229</v>
      </c>
      <c r="G1208">
        <f t="shared" si="49"/>
        <v>8.2005527896132913E-2</v>
      </c>
    </row>
    <row r="1209" spans="1:7" x14ac:dyDescent="0.25">
      <c r="A1209">
        <v>0.8</v>
      </c>
      <c r="B1209">
        <v>0.52000126803437896</v>
      </c>
      <c r="C1209">
        <v>1.6488488136730599</v>
      </c>
      <c r="D1209">
        <v>-0.28091883459904099</v>
      </c>
      <c r="E1209">
        <v>-0.70782057164383205</v>
      </c>
      <c r="F1209">
        <f t="shared" si="48"/>
        <v>-4.0546193679110165E-3</v>
      </c>
      <c r="G1209">
        <f t="shared" si="49"/>
        <v>5.1841809858019006E-2</v>
      </c>
    </row>
    <row r="1210" spans="1:7" x14ac:dyDescent="0.25">
      <c r="A1210">
        <v>0.9</v>
      </c>
      <c r="B1210">
        <v>1.6719412806427001</v>
      </c>
      <c r="C1210">
        <v>0.44433307506504</v>
      </c>
      <c r="D1210">
        <v>-0.28497345396695201</v>
      </c>
      <c r="E1210">
        <v>-0.65597876178581305</v>
      </c>
      <c r="F1210">
        <f t="shared" si="48"/>
        <v>0.15095916822460101</v>
      </c>
      <c r="G1210">
        <f t="shared" si="49"/>
        <v>7.186936752266404E-2</v>
      </c>
    </row>
    <row r="1211" spans="1:7" x14ac:dyDescent="0.25">
      <c r="A1211">
        <v>1</v>
      </c>
      <c r="B1211">
        <v>0.894774604874496</v>
      </c>
      <c r="C1211">
        <v>0.102287499853943</v>
      </c>
      <c r="D1211">
        <v>-0.134014285742351</v>
      </c>
      <c r="E1211">
        <v>-0.58410939426314901</v>
      </c>
      <c r="F1211">
        <f t="shared" si="48"/>
        <v>8.9009779097052696E-2</v>
      </c>
      <c r="G1211">
        <f t="shared" si="49"/>
        <v>9.1364741764590196E-3</v>
      </c>
    </row>
    <row r="1212" spans="1:7" x14ac:dyDescent="0.25">
      <c r="A1212">
        <v>1.1000000000000001</v>
      </c>
      <c r="B1212">
        <v>0.697707323745132</v>
      </c>
      <c r="C1212">
        <v>2.62525303157468</v>
      </c>
      <c r="D1212">
        <v>-4.5004506645298301E-2</v>
      </c>
      <c r="E1212">
        <v>-0.57497292008668999</v>
      </c>
      <c r="F1212">
        <f t="shared" si="48"/>
        <v>-6.0674870680498705E-2</v>
      </c>
      <c r="G1212">
        <f t="shared" si="49"/>
        <v>3.4445829413452977E-2</v>
      </c>
    </row>
    <row r="1213" spans="1:7" x14ac:dyDescent="0.25">
      <c r="A1213">
        <v>1.2</v>
      </c>
      <c r="B1213">
        <v>3.2986420656471398</v>
      </c>
      <c r="C1213">
        <v>0.92805906226947998</v>
      </c>
      <c r="D1213">
        <v>-0.10567937732579701</v>
      </c>
      <c r="E1213">
        <v>-0.54052709067323701</v>
      </c>
      <c r="F1213">
        <f t="shared" si="48"/>
        <v>0.19771689431316569</v>
      </c>
      <c r="G1213">
        <f t="shared" si="49"/>
        <v>0.264042467182316</v>
      </c>
    </row>
    <row r="1214" spans="1:7" x14ac:dyDescent="0.25">
      <c r="A1214">
        <v>1.3</v>
      </c>
      <c r="B1214">
        <v>1.6647778090238501</v>
      </c>
      <c r="C1214">
        <v>-2.1918301900108199</v>
      </c>
      <c r="D1214">
        <v>9.20375169873687E-2</v>
      </c>
      <c r="E1214">
        <v>-0.27648462349092101</v>
      </c>
      <c r="F1214">
        <f t="shared" si="48"/>
        <v>-9.6869473329056502E-2</v>
      </c>
      <c r="G1214">
        <f t="shared" si="49"/>
        <v>-0.13539260198080799</v>
      </c>
    </row>
    <row r="1215" spans="1:7" x14ac:dyDescent="0.25">
      <c r="A1215">
        <v>1.4</v>
      </c>
      <c r="B1215">
        <v>1.76218726113802</v>
      </c>
      <c r="C1215">
        <v>2.5173340812648699</v>
      </c>
      <c r="D1215">
        <v>-4.8319563416877997E-3</v>
      </c>
      <c r="E1215">
        <v>-0.411877225471729</v>
      </c>
      <c r="F1215">
        <f t="shared" si="48"/>
        <v>-0.14298329353013522</v>
      </c>
      <c r="G1215">
        <f t="shared" si="49"/>
        <v>0.10299911263911998</v>
      </c>
    </row>
    <row r="1216" spans="1:7" x14ac:dyDescent="0.25">
      <c r="A1216">
        <v>1.5</v>
      </c>
      <c r="B1216">
        <v>3.45787447494481</v>
      </c>
      <c r="C1216">
        <v>1.5423002601401901</v>
      </c>
      <c r="D1216">
        <v>-0.14781524987182301</v>
      </c>
      <c r="E1216">
        <v>-0.30887811283260902</v>
      </c>
      <c r="F1216">
        <f t="shared" si="48"/>
        <v>9.8522486457960079E-3</v>
      </c>
      <c r="G1216">
        <f t="shared" si="49"/>
        <v>0.34564706282763341</v>
      </c>
    </row>
    <row r="1217" spans="1:7" x14ac:dyDescent="0.25">
      <c r="A1217">
        <v>1.6</v>
      </c>
      <c r="B1217">
        <v>2.2390344678799901</v>
      </c>
      <c r="C1217">
        <v>-0.70707607647749104</v>
      </c>
      <c r="D1217">
        <v>-0.137963001226027</v>
      </c>
      <c r="E1217">
        <v>3.6768949995024398E-2</v>
      </c>
      <c r="F1217">
        <f t="shared" si="48"/>
        <v>0.17022585178956551</v>
      </c>
      <c r="G1217">
        <f t="shared" si="49"/>
        <v>-0.1454507231541434</v>
      </c>
    </row>
    <row r="1218" spans="1:7" x14ac:dyDescent="0.25">
      <c r="A1218">
        <v>1.7</v>
      </c>
      <c r="B1218">
        <v>1.0352127776509601</v>
      </c>
      <c r="C1218">
        <v>0.48059115590788398</v>
      </c>
      <c r="D1218">
        <v>3.2262850563538503E-2</v>
      </c>
      <c r="E1218">
        <v>-0.10868177315911901</v>
      </c>
      <c r="F1218">
        <f t="shared" si="48"/>
        <v>9.1794572134999503E-2</v>
      </c>
      <c r="G1218">
        <f t="shared" si="49"/>
        <v>4.7858243560233507E-2</v>
      </c>
    </row>
    <row r="1219" spans="1:7" x14ac:dyDescent="0.25">
      <c r="A1219">
        <v>1.8</v>
      </c>
      <c r="B1219">
        <v>3.2065656266289899</v>
      </c>
      <c r="C1219">
        <v>3.1195253533020901</v>
      </c>
      <c r="D1219">
        <v>0.12405742269853801</v>
      </c>
      <c r="E1219">
        <v>-6.0823529598885498E-2</v>
      </c>
      <c r="F1219">
        <f t="shared" si="48"/>
        <v>-0.32057849145066397</v>
      </c>
      <c r="G1219">
        <f t="shared" si="49"/>
        <v>7.0754503745560013E-3</v>
      </c>
    </row>
    <row r="1220" spans="1:7" x14ac:dyDescent="0.25">
      <c r="A1220">
        <v>1.9</v>
      </c>
      <c r="B1220">
        <v>4.3893500646999604</v>
      </c>
      <c r="C1220">
        <v>0.88008501449132803</v>
      </c>
      <c r="D1220">
        <v>-0.19652106875212599</v>
      </c>
      <c r="E1220">
        <v>-5.3748079224329497E-2</v>
      </c>
      <c r="F1220">
        <f t="shared" si="48"/>
        <v>0.27963917982472319</v>
      </c>
      <c r="G1220">
        <f t="shared" si="49"/>
        <v>0.33832804940142253</v>
      </c>
    </row>
    <row r="1221" spans="1:7" x14ac:dyDescent="0.25">
      <c r="A1221">
        <v>2</v>
      </c>
      <c r="B1221">
        <v>4.9565484930035204</v>
      </c>
      <c r="C1221">
        <v>-0.73564749772598603</v>
      </c>
      <c r="D1221">
        <v>8.3118111072597201E-2</v>
      </c>
      <c r="E1221">
        <v>0.28457997017709302</v>
      </c>
      <c r="F1221">
        <f t="shared" si="48"/>
        <v>0.36747671807214782</v>
      </c>
      <c r="G1221">
        <f t="shared" si="49"/>
        <v>-0.33261778561868582</v>
      </c>
    </row>
    <row r="1222" spans="1:7" x14ac:dyDescent="0.25">
      <c r="A1222">
        <v>2.1</v>
      </c>
      <c r="B1222">
        <v>0.93933018089223796</v>
      </c>
      <c r="C1222">
        <v>-3.1391573376333302</v>
      </c>
      <c r="D1222">
        <v>0.45059482914474502</v>
      </c>
      <c r="E1222">
        <v>-4.8037815441592802E-2</v>
      </c>
      <c r="F1222">
        <f t="shared" si="48"/>
        <v>-9.3932739542089028E-2</v>
      </c>
      <c r="G1222">
        <f t="shared" si="49"/>
        <v>-2.2875635167429742E-4</v>
      </c>
    </row>
    <row r="1223" spans="1:7" x14ac:dyDescent="0.25">
      <c r="A1223">
        <v>2.2000000000000002</v>
      </c>
      <c r="B1223">
        <v>3.7149649208828701</v>
      </c>
      <c r="C1223">
        <v>-1.2869548259052199</v>
      </c>
      <c r="D1223">
        <v>0.356662089602656</v>
      </c>
      <c r="E1223">
        <v>-4.8266571793267099E-2</v>
      </c>
      <c r="F1223">
        <f t="shared" si="48"/>
        <v>0.10403591927754102</v>
      </c>
      <c r="G1223">
        <f t="shared" si="49"/>
        <v>-0.35663170236811592</v>
      </c>
    </row>
    <row r="1224" spans="1:7" x14ac:dyDescent="0.25">
      <c r="A1224">
        <v>2.2999999999999998</v>
      </c>
      <c r="B1224">
        <v>2.44269716144353</v>
      </c>
      <c r="C1224">
        <v>2.2779761528350799</v>
      </c>
      <c r="D1224">
        <v>0.46069800888019702</v>
      </c>
      <c r="E1224">
        <v>-0.40489827416138302</v>
      </c>
      <c r="F1224">
        <f t="shared" si="48"/>
        <v>-0.15870019505758504</v>
      </c>
      <c r="G1224">
        <f t="shared" si="49"/>
        <v>0.18569314019082003</v>
      </c>
    </row>
    <row r="1225" spans="1:7" x14ac:dyDescent="0.25">
      <c r="A1225">
        <v>2.4</v>
      </c>
      <c r="B1225">
        <v>2.4766977882563399</v>
      </c>
      <c r="C1225">
        <v>-2.5871690926305302</v>
      </c>
      <c r="D1225">
        <v>0.30199781382261198</v>
      </c>
      <c r="E1225">
        <v>-0.21920513397056299</v>
      </c>
      <c r="F1225">
        <f t="shared" si="48"/>
        <v>-0.21056984895581449</v>
      </c>
      <c r="G1225">
        <f t="shared" si="49"/>
        <v>-0.130386571602535</v>
      </c>
    </row>
    <row r="1226" spans="1:7" x14ac:dyDescent="0.25">
      <c r="A1226">
        <v>2.5</v>
      </c>
      <c r="B1226">
        <v>3.2438732921728701</v>
      </c>
      <c r="C1226">
        <v>1.4403159548684801</v>
      </c>
      <c r="D1226">
        <v>9.1427964866797495E-2</v>
      </c>
      <c r="E1226">
        <v>-0.34959170557309799</v>
      </c>
      <c r="F1226">
        <f t="shared" si="48"/>
        <v>4.2206180127085491E-2</v>
      </c>
      <c r="G1226">
        <f t="shared" si="49"/>
        <v>0.32162987690170286</v>
      </c>
    </row>
    <row r="1227" spans="1:7" x14ac:dyDescent="0.25">
      <c r="A1227">
        <v>2.6</v>
      </c>
      <c r="B1227">
        <v>3.4899197240889501</v>
      </c>
      <c r="C1227">
        <v>1.4876475947860099</v>
      </c>
      <c r="D1227">
        <v>0.13363414499388299</v>
      </c>
      <c r="E1227">
        <v>-2.79618286713951E-2</v>
      </c>
      <c r="F1227">
        <f t="shared" si="48"/>
        <v>2.8984814253398022E-2</v>
      </c>
      <c r="G1227">
        <f t="shared" si="49"/>
        <v>0.34778625238578309</v>
      </c>
    </row>
    <row r="1228" spans="1:7" x14ac:dyDescent="0.25">
      <c r="A1228">
        <v>2.7</v>
      </c>
      <c r="B1228">
        <v>4.2996213595428303</v>
      </c>
      <c r="C1228">
        <v>0.103484964787162</v>
      </c>
      <c r="D1228">
        <v>0.16261895924728101</v>
      </c>
      <c r="E1228">
        <v>0.31982442371438802</v>
      </c>
      <c r="F1228">
        <f t="shared" si="48"/>
        <v>0.42766192791354207</v>
      </c>
      <c r="G1228">
        <f t="shared" si="49"/>
        <v>4.4415242514721009E-2</v>
      </c>
    </row>
    <row r="1229" spans="1:7" x14ac:dyDescent="0.25">
      <c r="A1229">
        <v>2.8</v>
      </c>
      <c r="B1229">
        <v>3.5244940879832298</v>
      </c>
      <c r="C1229">
        <v>1.0662688846955399</v>
      </c>
      <c r="D1229">
        <v>0.59028088716082305</v>
      </c>
      <c r="E1229">
        <v>0.36423966622910903</v>
      </c>
      <c r="F1229">
        <f t="shared" si="48"/>
        <v>0.17037186456279396</v>
      </c>
      <c r="G1229">
        <f t="shared" si="49"/>
        <v>0.30853527112420293</v>
      </c>
    </row>
    <row r="1230" spans="1:7" x14ac:dyDescent="0.25">
      <c r="A1230">
        <v>2.9</v>
      </c>
      <c r="B1230">
        <v>3.50624829482756</v>
      </c>
      <c r="C1230">
        <v>2.8073769867258598</v>
      </c>
      <c r="D1230">
        <v>0.76065275172361702</v>
      </c>
      <c r="E1230">
        <v>0.67277493735331195</v>
      </c>
      <c r="F1230">
        <f t="shared" si="48"/>
        <v>-0.33122401562956699</v>
      </c>
      <c r="G1230">
        <f t="shared" si="49"/>
        <v>0.11501487955927703</v>
      </c>
    </row>
    <row r="1231" spans="1:7" x14ac:dyDescent="0.25">
      <c r="A1231">
        <v>3</v>
      </c>
      <c r="B1231">
        <v>1.0315557851216799</v>
      </c>
      <c r="C1231">
        <v>2.4413033994999701E-2</v>
      </c>
      <c r="D1231">
        <v>0.42942873609405002</v>
      </c>
      <c r="E1231">
        <v>0.78778981691258898</v>
      </c>
      <c r="F1231">
        <f t="shared" si="48"/>
        <v>0.10312483987100102</v>
      </c>
      <c r="G1231">
        <f t="shared" si="49"/>
        <v>2.5180904988579833E-3</v>
      </c>
    </row>
    <row r="1232" spans="1:7" x14ac:dyDescent="0.25">
      <c r="A1232">
        <v>3.1</v>
      </c>
      <c r="B1232">
        <v>1.10268614442806</v>
      </c>
      <c r="C1232">
        <v>2.61312112706094</v>
      </c>
      <c r="D1232">
        <v>0.53255357596505104</v>
      </c>
      <c r="E1232">
        <v>0.79030790741144696</v>
      </c>
      <c r="F1232">
        <f t="shared" si="48"/>
        <v>-9.5225632958756024E-2</v>
      </c>
      <c r="G1232">
        <f t="shared" si="49"/>
        <v>5.559897623824106E-2</v>
      </c>
    </row>
    <row r="1233" spans="1:7" x14ac:dyDescent="0.25">
      <c r="A1233">
        <v>3.2</v>
      </c>
      <c r="B1233">
        <v>3.7441073191479601</v>
      </c>
      <c r="C1233">
        <v>-1.9212353323417199</v>
      </c>
      <c r="D1233">
        <v>0.43732794300629502</v>
      </c>
      <c r="E1233">
        <v>0.84590688364968802</v>
      </c>
      <c r="F1233">
        <f t="shared" si="48"/>
        <v>-0.128539009863535</v>
      </c>
      <c r="G1233">
        <f t="shared" si="49"/>
        <v>-0.35165482950796501</v>
      </c>
    </row>
    <row r="1234" spans="1:7" x14ac:dyDescent="0.25">
      <c r="A1234">
        <v>3.3</v>
      </c>
      <c r="B1234">
        <v>1.9968185692128</v>
      </c>
      <c r="C1234">
        <v>0.57128495195680096</v>
      </c>
      <c r="D1234">
        <v>0.30878893314276001</v>
      </c>
      <c r="E1234">
        <v>0.49425205414172302</v>
      </c>
      <c r="F1234">
        <f t="shared" si="48"/>
        <v>0.16797375166649597</v>
      </c>
      <c r="G1234">
        <f t="shared" si="49"/>
        <v>0.10797065682217899</v>
      </c>
    </row>
    <row r="1235" spans="1:7" x14ac:dyDescent="0.25">
      <c r="A1235">
        <v>3.4</v>
      </c>
      <c r="B1235">
        <v>2.7169294422939299</v>
      </c>
      <c r="C1235">
        <v>0.63686804726202995</v>
      </c>
      <c r="D1235">
        <v>0.47676268480925599</v>
      </c>
      <c r="E1235">
        <v>0.60222271096390201</v>
      </c>
      <c r="F1235">
        <f t="shared" si="48"/>
        <v>0.21843085955733499</v>
      </c>
      <c r="G1235">
        <f t="shared" si="49"/>
        <v>0.16157046616594095</v>
      </c>
    </row>
    <row r="1236" spans="1:7" x14ac:dyDescent="0.25">
      <c r="A1236">
        <v>3.5</v>
      </c>
      <c r="B1236">
        <v>1.76518662307192</v>
      </c>
      <c r="C1236">
        <v>2.82352807192972</v>
      </c>
      <c r="D1236">
        <v>0.69519354436659098</v>
      </c>
      <c r="E1236">
        <v>0.76379317712984296</v>
      </c>
      <c r="F1236">
        <f t="shared" si="48"/>
        <v>-0.16766492004451394</v>
      </c>
      <c r="G1236">
        <f t="shared" si="49"/>
        <v>5.5202470317797014E-2</v>
      </c>
    </row>
    <row r="1237" spans="1:7" x14ac:dyDescent="0.25">
      <c r="A1237">
        <v>3.6</v>
      </c>
      <c r="B1237">
        <v>0.51501053031376798</v>
      </c>
      <c r="C1237">
        <v>-0.54618159670406097</v>
      </c>
      <c r="D1237">
        <v>0.52752862432207703</v>
      </c>
      <c r="E1237">
        <v>0.81899564744763997</v>
      </c>
      <c r="F1237">
        <f t="shared" si="48"/>
        <v>4.4008377672700938E-2</v>
      </c>
      <c r="G1237">
        <f t="shared" si="49"/>
        <v>-2.6751096387953921E-2</v>
      </c>
    </row>
    <row r="1238" spans="1:7" x14ac:dyDescent="0.25">
      <c r="A1238">
        <v>3.7</v>
      </c>
      <c r="B1238">
        <v>3.2718888105720998</v>
      </c>
      <c r="C1238">
        <v>2.6376138735894301</v>
      </c>
      <c r="D1238">
        <v>0.57153700199477797</v>
      </c>
      <c r="E1238">
        <v>0.79224455105968605</v>
      </c>
      <c r="F1238">
        <f t="shared" si="48"/>
        <v>-0.28650886313973395</v>
      </c>
      <c r="G1238">
        <f t="shared" si="49"/>
        <v>0.15800390890685889</v>
      </c>
    </row>
    <row r="1239" spans="1:7" x14ac:dyDescent="0.25">
      <c r="A1239">
        <v>3.8</v>
      </c>
      <c r="B1239">
        <v>3.2952488317422901</v>
      </c>
      <c r="C1239">
        <v>-2.7682292633974099</v>
      </c>
      <c r="D1239">
        <v>0.28502813885504402</v>
      </c>
      <c r="E1239">
        <v>0.95024845996654494</v>
      </c>
      <c r="F1239">
        <f t="shared" si="48"/>
        <v>-0.30682253678238824</v>
      </c>
      <c r="G1239">
        <f t="shared" si="49"/>
        <v>-0.12019392477745694</v>
      </c>
    </row>
    <row r="1240" spans="1:7" x14ac:dyDescent="0.25">
      <c r="A1240">
        <v>3.9</v>
      </c>
      <c r="B1240">
        <v>1.53614032302663</v>
      </c>
      <c r="C1240">
        <v>-2.9933010750782301</v>
      </c>
      <c r="D1240">
        <v>-2.1794397927344202E-2</v>
      </c>
      <c r="E1240">
        <v>0.83005453518908801</v>
      </c>
      <c r="F1240">
        <f t="shared" si="48"/>
        <v>-0.15192810879924382</v>
      </c>
      <c r="G1240">
        <f t="shared" si="49"/>
        <v>-2.2696270111379979E-2</v>
      </c>
    </row>
    <row r="1241" spans="1:7" x14ac:dyDescent="0.25">
      <c r="A1241">
        <v>4</v>
      </c>
      <c r="B1241">
        <v>1.30291170725446</v>
      </c>
      <c r="C1241">
        <v>0.25392296686260402</v>
      </c>
      <c r="D1241">
        <v>-0.17372250672658801</v>
      </c>
      <c r="E1241">
        <v>0.80735826507770803</v>
      </c>
      <c r="F1241">
        <f t="shared" si="48"/>
        <v>0.1261133076018105</v>
      </c>
      <c r="G1241">
        <f t="shared" si="49"/>
        <v>3.2729540399136003E-2</v>
      </c>
    </row>
    <row r="1242" spans="1:7" x14ac:dyDescent="0.25">
      <c r="A1242">
        <v>4.0999999999999996</v>
      </c>
      <c r="B1242">
        <v>1.19007191855848</v>
      </c>
      <c r="C1242">
        <v>1.0361630360332801</v>
      </c>
      <c r="D1242">
        <v>-4.7609199124777499E-2</v>
      </c>
      <c r="E1242">
        <v>0.84008780547684403</v>
      </c>
      <c r="F1242">
        <f t="shared" si="48"/>
        <v>6.0637203301666595E-2</v>
      </c>
      <c r="G1242">
        <f t="shared" si="49"/>
        <v>0.10240039691899094</v>
      </c>
    </row>
    <row r="1243" spans="1:7" x14ac:dyDescent="0.25">
      <c r="A1243">
        <v>4.2</v>
      </c>
      <c r="B1243">
        <v>1.0070095219678299</v>
      </c>
      <c r="C1243">
        <v>2.29708945428577</v>
      </c>
      <c r="D1243">
        <v>1.30280041768891E-2</v>
      </c>
      <c r="E1243">
        <v>0.94248820239583497</v>
      </c>
      <c r="F1243">
        <f t="shared" si="48"/>
        <v>-6.6875783624999394E-2</v>
      </c>
      <c r="G1243">
        <f t="shared" si="49"/>
        <v>7.5288188568205072E-2</v>
      </c>
    </row>
    <row r="1244" spans="1:7" x14ac:dyDescent="0.25">
      <c r="A1244">
        <v>4.3</v>
      </c>
      <c r="B1244">
        <v>2.74085611403448</v>
      </c>
      <c r="C1244">
        <v>-0.73711303081881496</v>
      </c>
      <c r="D1244">
        <v>-5.3847779448110297E-2</v>
      </c>
      <c r="E1244">
        <v>1.01777639096404</v>
      </c>
      <c r="F1244">
        <f t="shared" si="48"/>
        <v>0.20293631052782929</v>
      </c>
      <c r="G1244">
        <f t="shared" si="49"/>
        <v>-0.18422751219010902</v>
      </c>
    </row>
    <row r="1245" spans="1:7" x14ac:dyDescent="0.25">
      <c r="A1245">
        <v>4.4000000000000004</v>
      </c>
      <c r="B1245">
        <v>1.60267210428949</v>
      </c>
      <c r="C1245">
        <v>2.0261855236288602</v>
      </c>
      <c r="D1245">
        <v>0.14908853107971901</v>
      </c>
      <c r="E1245">
        <v>0.83354887877393102</v>
      </c>
      <c r="F1245">
        <f t="shared" si="48"/>
        <v>-7.0487423259208204E-2</v>
      </c>
      <c r="G1245">
        <f t="shared" si="49"/>
        <v>0.14393436664311299</v>
      </c>
    </row>
    <row r="1246" spans="1:7" x14ac:dyDescent="0.25">
      <c r="A1246">
        <v>4.5</v>
      </c>
      <c r="B1246">
        <v>3.3228591792556599</v>
      </c>
      <c r="C1246">
        <v>1.54020152465614</v>
      </c>
      <c r="D1246">
        <v>7.8601107820510802E-2</v>
      </c>
      <c r="E1246">
        <v>0.97748324541704401</v>
      </c>
      <c r="F1246">
        <f t="shared" si="48"/>
        <v>1.0164635985012604E-2</v>
      </c>
      <c r="G1246">
        <f t="shared" si="49"/>
        <v>0.33213041328208603</v>
      </c>
    </row>
    <row r="1247" spans="1:7" x14ac:dyDescent="0.25">
      <c r="A1247">
        <v>4.5999999999999996</v>
      </c>
      <c r="B1247">
        <v>4.9825350248096498</v>
      </c>
      <c r="C1247">
        <v>0.75427941683118704</v>
      </c>
      <c r="D1247">
        <v>8.8765743805523406E-2</v>
      </c>
      <c r="E1247">
        <v>1.30961365869913</v>
      </c>
      <c r="F1247">
        <f t="shared" si="48"/>
        <v>0.36310979422663758</v>
      </c>
      <c r="G1247">
        <f t="shared" si="49"/>
        <v>0.34118591716428992</v>
      </c>
    </row>
    <row r="1248" spans="1:7" x14ac:dyDescent="0.25">
      <c r="A1248">
        <v>4.7</v>
      </c>
      <c r="B1248">
        <v>2.5473421419897102</v>
      </c>
      <c r="C1248">
        <v>-1.51733958760892</v>
      </c>
      <c r="D1248">
        <v>0.45187553803216102</v>
      </c>
      <c r="E1248">
        <v>1.65079957586342</v>
      </c>
      <c r="F1248">
        <f t="shared" si="48"/>
        <v>1.3610775877409997E-2</v>
      </c>
      <c r="G1248">
        <f t="shared" si="49"/>
        <v>-0.25437033369397999</v>
      </c>
    </row>
    <row r="1249" spans="1:7" x14ac:dyDescent="0.25">
      <c r="A1249">
        <v>4.8</v>
      </c>
      <c r="B1249">
        <v>3.1696698931474199</v>
      </c>
      <c r="C1249">
        <v>-0.79477044790653795</v>
      </c>
      <c r="D1249">
        <v>0.46548631390957101</v>
      </c>
      <c r="E1249">
        <v>1.39642924216944</v>
      </c>
      <c r="F1249">
        <f t="shared" si="48"/>
        <v>0.22201908913347096</v>
      </c>
      <c r="G1249">
        <f t="shared" si="49"/>
        <v>-0.2262202386516099</v>
      </c>
    </row>
    <row r="1250" spans="1:7" x14ac:dyDescent="0.25">
      <c r="A1250">
        <v>4.9000000000000004</v>
      </c>
      <c r="B1250">
        <v>0.232765148203156</v>
      </c>
      <c r="C1250">
        <v>-1.19962206960217</v>
      </c>
      <c r="D1250">
        <v>0.68750540304304197</v>
      </c>
      <c r="E1250">
        <v>1.1702090035178301</v>
      </c>
      <c r="F1250">
        <f t="shared" si="48"/>
        <v>8.4426240967580002E-3</v>
      </c>
      <c r="G1250">
        <f t="shared" si="49"/>
        <v>-2.1691432422530132E-2</v>
      </c>
    </row>
    <row r="1251" spans="1:7" x14ac:dyDescent="0.25">
      <c r="A1251">
        <v>5</v>
      </c>
      <c r="B1251">
        <v>0.218887421059628</v>
      </c>
      <c r="C1251">
        <v>-1.50825105599633</v>
      </c>
      <c r="D1251">
        <v>0.69594802713979997</v>
      </c>
      <c r="E1251">
        <v>1.1485175710952999</v>
      </c>
      <c r="F1251">
        <f t="shared" si="48"/>
        <v>1.3681448850380029E-3</v>
      </c>
      <c r="G1251">
        <f t="shared" si="49"/>
        <v>-2.1845942656590012E-2</v>
      </c>
    </row>
    <row r="1252" spans="1:7" x14ac:dyDescent="0.25">
      <c r="A1252">
        <v>5.0999999999999996</v>
      </c>
      <c r="B1252">
        <v>0.25102355616488198</v>
      </c>
      <c r="C1252">
        <v>1.11603847325434</v>
      </c>
      <c r="D1252">
        <v>0.69731617202483798</v>
      </c>
      <c r="E1252">
        <v>1.1266716284387099</v>
      </c>
      <c r="F1252">
        <f t="shared" si="48"/>
        <v>1.10260789262E-2</v>
      </c>
      <c r="G1252">
        <f t="shared" si="49"/>
        <v>2.2551138352860045E-2</v>
      </c>
    </row>
    <row r="1253" spans="1:7" x14ac:dyDescent="0.25">
      <c r="A1253">
        <v>5.2</v>
      </c>
      <c r="B1253">
        <v>2.5557820494674699</v>
      </c>
      <c r="C1253">
        <v>-3.1324542788810601</v>
      </c>
      <c r="D1253">
        <v>0.70834225095103798</v>
      </c>
      <c r="E1253">
        <v>1.14922276679157</v>
      </c>
      <c r="F1253">
        <f t="shared" si="48"/>
        <v>-0.25556753336682697</v>
      </c>
      <c r="G1253">
        <f t="shared" si="49"/>
        <v>-2.3355368971300638E-3</v>
      </c>
    </row>
    <row r="1254" spans="1:7" x14ac:dyDescent="0.25">
      <c r="A1254">
        <v>5.3</v>
      </c>
      <c r="B1254">
        <v>1.80272958453753</v>
      </c>
      <c r="C1254">
        <v>-0.51415435252367503</v>
      </c>
      <c r="D1254">
        <v>0.45277471758421101</v>
      </c>
      <c r="E1254">
        <v>1.1468872298944399</v>
      </c>
      <c r="F1254">
        <f t="shared" si="48"/>
        <v>0.15696527330638305</v>
      </c>
      <c r="G1254">
        <f t="shared" si="49"/>
        <v>-8.8658008806439925E-2</v>
      </c>
    </row>
    <row r="1255" spans="1:7" x14ac:dyDescent="0.25">
      <c r="A1255">
        <v>5.4</v>
      </c>
      <c r="B1255">
        <v>0.84641243776129005</v>
      </c>
      <c r="C1255">
        <v>-2.7545985874568699</v>
      </c>
      <c r="D1255">
        <v>0.60973999089059405</v>
      </c>
      <c r="E1255">
        <v>1.058229221088</v>
      </c>
      <c r="F1255">
        <f t="shared" si="48"/>
        <v>-7.8381829191771057E-2</v>
      </c>
      <c r="G1255">
        <f t="shared" si="49"/>
        <v>-3.194415440297993E-2</v>
      </c>
    </row>
    <row r="1256" spans="1:7" x14ac:dyDescent="0.25">
      <c r="A1256">
        <v>5.5</v>
      </c>
      <c r="B1256">
        <v>2.3934673475361099</v>
      </c>
      <c r="C1256">
        <v>-0.64726705174151999</v>
      </c>
      <c r="D1256">
        <v>0.53135816169882299</v>
      </c>
      <c r="E1256">
        <v>1.0262850666850201</v>
      </c>
      <c r="F1256">
        <f t="shared" si="48"/>
        <v>0.19093521159668803</v>
      </c>
      <c r="G1256">
        <f t="shared" si="49"/>
        <v>-0.14432811371921106</v>
      </c>
    </row>
    <row r="1257" spans="1:7" x14ac:dyDescent="0.25">
      <c r="A1257">
        <v>5.6</v>
      </c>
      <c r="B1257">
        <v>3.6281951329711801</v>
      </c>
      <c r="C1257">
        <v>0.158618316788222</v>
      </c>
      <c r="D1257">
        <v>0.72229337329551102</v>
      </c>
      <c r="E1257">
        <v>0.881956952965809</v>
      </c>
      <c r="F1257">
        <f t="shared" si="48"/>
        <v>0.35826484702277894</v>
      </c>
      <c r="G1257">
        <f t="shared" si="49"/>
        <v>5.7308800518778957E-2</v>
      </c>
    </row>
    <row r="1258" spans="1:7" x14ac:dyDescent="0.25">
      <c r="A1258">
        <v>5.7</v>
      </c>
      <c r="B1258">
        <v>1.2750095516537101</v>
      </c>
      <c r="C1258">
        <v>-2.0790109032939799</v>
      </c>
      <c r="D1258">
        <v>1.08055822031829</v>
      </c>
      <c r="E1258">
        <v>0.93926575348458796</v>
      </c>
      <c r="F1258">
        <f t="shared" si="48"/>
        <v>-6.2044291811869989E-2</v>
      </c>
      <c r="G1258">
        <f t="shared" si="49"/>
        <v>-0.11138671115373699</v>
      </c>
    </row>
    <row r="1259" spans="1:7" x14ac:dyDescent="0.25">
      <c r="A1259">
        <v>5.8</v>
      </c>
      <c r="B1259">
        <v>4.4123152976298003</v>
      </c>
      <c r="C1259">
        <v>-1.27363144797936</v>
      </c>
      <c r="D1259">
        <v>1.01851392850642</v>
      </c>
      <c r="E1259">
        <v>0.82787904233085097</v>
      </c>
      <c r="F1259">
        <f t="shared" si="48"/>
        <v>0.12919723715127995</v>
      </c>
      <c r="G1259">
        <f t="shared" si="49"/>
        <v>-0.42189256543515397</v>
      </c>
    </row>
    <row r="1260" spans="1:7" x14ac:dyDescent="0.25">
      <c r="A1260">
        <v>5.9</v>
      </c>
      <c r="B1260">
        <v>0.103554378078413</v>
      </c>
      <c r="C1260">
        <v>-0.258555918512474</v>
      </c>
      <c r="D1260">
        <v>1.1477111656576999</v>
      </c>
      <c r="E1260">
        <v>0.405986476895697</v>
      </c>
      <c r="F1260">
        <f t="shared" si="48"/>
        <v>1.0011225288049985E-2</v>
      </c>
      <c r="G1260">
        <f t="shared" si="49"/>
        <v>-2.6477274073899992E-3</v>
      </c>
    </row>
    <row r="1261" spans="1:7" x14ac:dyDescent="0.25">
      <c r="A1261">
        <v>6</v>
      </c>
      <c r="B1261">
        <v>1.6052925776852001</v>
      </c>
      <c r="C1261">
        <v>0.37432089247523698</v>
      </c>
      <c r="D1261">
        <v>1.1577223909457499</v>
      </c>
      <c r="E1261">
        <v>0.403338749488307</v>
      </c>
      <c r="F1261">
        <f t="shared" si="48"/>
        <v>0.14941359324151016</v>
      </c>
      <c r="G1261">
        <f t="shared" si="49"/>
        <v>5.8696002882425991E-2</v>
      </c>
    </row>
    <row r="1262" spans="1:7" x14ac:dyDescent="0.25">
      <c r="A1262">
        <v>6.1</v>
      </c>
      <c r="B1262">
        <v>0.64818255283370296</v>
      </c>
      <c r="C1262">
        <v>1.60229115843299</v>
      </c>
      <c r="D1262">
        <v>1.3071359841872601</v>
      </c>
      <c r="E1262">
        <v>0.46203475237073299</v>
      </c>
      <c r="F1262">
        <f t="shared" si="48"/>
        <v>-2.0411025615900691E-3</v>
      </c>
      <c r="G1262">
        <f t="shared" si="49"/>
        <v>6.4786110535463015E-2</v>
      </c>
    </row>
    <row r="1263" spans="1:7" x14ac:dyDescent="0.25">
      <c r="A1263">
        <v>6.2</v>
      </c>
      <c r="B1263">
        <v>3.9836881110954998</v>
      </c>
      <c r="C1263">
        <v>2.0368910593798599</v>
      </c>
      <c r="D1263">
        <v>1.30509488162567</v>
      </c>
      <c r="E1263">
        <v>0.52682086290619601</v>
      </c>
      <c r="F1263">
        <f t="shared" si="48"/>
        <v>-0.17902735329132002</v>
      </c>
      <c r="G1263">
        <f t="shared" si="49"/>
        <v>0.35587486064393803</v>
      </c>
    </row>
    <row r="1264" spans="1:7" x14ac:dyDescent="0.25">
      <c r="A1264">
        <v>6.3</v>
      </c>
      <c r="B1264">
        <v>4.0395340155542998</v>
      </c>
      <c r="C1264">
        <v>0.75572769847515797</v>
      </c>
      <c r="D1264">
        <v>1.12606752833435</v>
      </c>
      <c r="E1264">
        <v>0.88269572355013404</v>
      </c>
      <c r="F1264">
        <f t="shared" si="48"/>
        <v>0.29398624434571996</v>
      </c>
      <c r="G1264">
        <f t="shared" si="49"/>
        <v>0.27703869542665593</v>
      </c>
    </row>
    <row r="1265" spans="1:7" x14ac:dyDescent="0.25">
      <c r="A1265">
        <v>6.4</v>
      </c>
      <c r="B1265">
        <v>0.12649306036972</v>
      </c>
      <c r="C1265">
        <v>-2.9466902052768602</v>
      </c>
      <c r="D1265">
        <v>1.4200537726800699</v>
      </c>
      <c r="E1265">
        <v>1.15973441897679</v>
      </c>
      <c r="F1265">
        <f t="shared" si="48"/>
        <v>-1.2409811250319924E-2</v>
      </c>
      <c r="G1265">
        <f t="shared" si="49"/>
        <v>-2.4498016140999113E-3</v>
      </c>
    </row>
    <row r="1266" spans="1:7" x14ac:dyDescent="0.25">
      <c r="A1266">
        <v>6.5</v>
      </c>
      <c r="B1266">
        <v>3.5234817437930501</v>
      </c>
      <c r="C1266">
        <v>-1.82606936576551</v>
      </c>
      <c r="D1266">
        <v>1.40764396142975</v>
      </c>
      <c r="E1266">
        <v>1.1572846173626901</v>
      </c>
      <c r="F1266">
        <f t="shared" si="48"/>
        <v>-8.8971299750999933E-2</v>
      </c>
      <c r="G1266">
        <f t="shared" si="49"/>
        <v>-0.34093011572615706</v>
      </c>
    </row>
    <row r="1267" spans="1:7" x14ac:dyDescent="0.25">
      <c r="A1267">
        <v>6.6</v>
      </c>
      <c r="B1267">
        <v>4.2008949582367601</v>
      </c>
      <c r="C1267">
        <v>-2.86742054592741</v>
      </c>
      <c r="D1267">
        <v>1.3186726616787501</v>
      </c>
      <c r="E1267">
        <v>0.816354501636533</v>
      </c>
      <c r="F1267">
        <f t="shared" ref="F1267:F1299" si="50">D1268-D1267</f>
        <v>-0.40439901847611404</v>
      </c>
      <c r="G1267">
        <f t="shared" ref="G1267:G1299" si="51">E1268-E1267</f>
        <v>-0.11373925600663304</v>
      </c>
    </row>
    <row r="1268" spans="1:7" x14ac:dyDescent="0.25">
      <c r="A1268">
        <v>6.7</v>
      </c>
      <c r="B1268">
        <v>0.604058742014982</v>
      </c>
      <c r="C1268">
        <v>0.13062494678037501</v>
      </c>
      <c r="D1268">
        <v>0.91427364320263604</v>
      </c>
      <c r="E1268">
        <v>0.70261524562989996</v>
      </c>
      <c r="F1268">
        <f t="shared" si="50"/>
        <v>5.9891257570502954E-2</v>
      </c>
      <c r="G1268">
        <f t="shared" si="51"/>
        <v>7.8680940939340749E-3</v>
      </c>
    </row>
    <row r="1269" spans="1:7" x14ac:dyDescent="0.25">
      <c r="A1269">
        <v>6.8</v>
      </c>
      <c r="B1269">
        <v>3.7900889646750602</v>
      </c>
      <c r="C1269">
        <v>3.0136624512291901</v>
      </c>
      <c r="D1269">
        <v>0.974164900773139</v>
      </c>
      <c r="E1269">
        <v>0.71048333972383404</v>
      </c>
      <c r="F1269">
        <f t="shared" si="50"/>
        <v>-0.37591166836408896</v>
      </c>
      <c r="G1269">
        <f t="shared" si="51"/>
        <v>4.8354536387427927E-2</v>
      </c>
    </row>
    <row r="1270" spans="1:7" x14ac:dyDescent="0.25">
      <c r="A1270">
        <v>6.9</v>
      </c>
      <c r="B1270">
        <v>0.71349868128439498</v>
      </c>
      <c r="C1270">
        <v>-0.38505666657294702</v>
      </c>
      <c r="D1270">
        <v>0.59825323240905004</v>
      </c>
      <c r="E1270">
        <v>0.75883787611126197</v>
      </c>
      <c r="F1270">
        <f t="shared" si="50"/>
        <v>6.6125427403840975E-2</v>
      </c>
      <c r="G1270">
        <f t="shared" si="51"/>
        <v>-2.6799842025745924E-2</v>
      </c>
    </row>
    <row r="1271" spans="1:7" x14ac:dyDescent="0.25">
      <c r="A1271">
        <v>7</v>
      </c>
      <c r="B1271">
        <v>4.2896970566352701</v>
      </c>
      <c r="C1271">
        <v>0.89619587084903796</v>
      </c>
      <c r="D1271">
        <v>0.66437865981289101</v>
      </c>
      <c r="E1271">
        <v>0.73203803408551604</v>
      </c>
      <c r="F1271">
        <f t="shared" si="50"/>
        <v>0.26792818947775598</v>
      </c>
      <c r="G1271">
        <f t="shared" si="51"/>
        <v>0.33500670688842404</v>
      </c>
    </row>
    <row r="1272" spans="1:7" x14ac:dyDescent="0.25">
      <c r="A1272">
        <v>7.1</v>
      </c>
      <c r="B1272">
        <v>2.75567591031745</v>
      </c>
      <c r="C1272">
        <v>0.78789970191581404</v>
      </c>
      <c r="D1272">
        <v>0.932306849290647</v>
      </c>
      <c r="E1272">
        <v>1.0670447409739401</v>
      </c>
      <c r="F1272">
        <f t="shared" si="50"/>
        <v>0.19436766405885297</v>
      </c>
      <c r="G1272">
        <f t="shared" si="51"/>
        <v>0.19534254118174998</v>
      </c>
    </row>
    <row r="1273" spans="1:7" x14ac:dyDescent="0.25">
      <c r="A1273">
        <v>7.2</v>
      </c>
      <c r="B1273">
        <v>3.8941190866097601</v>
      </c>
      <c r="C1273">
        <v>1.1319501920067601</v>
      </c>
      <c r="D1273">
        <v>1.1266745133495</v>
      </c>
      <c r="E1273">
        <v>1.2623872821556901</v>
      </c>
      <c r="F1273">
        <f t="shared" si="50"/>
        <v>0.16545925870983003</v>
      </c>
      <c r="G1273">
        <f t="shared" si="51"/>
        <v>0.3525122243471599</v>
      </c>
    </row>
    <row r="1274" spans="1:7" x14ac:dyDescent="0.25">
      <c r="A1274">
        <v>7.3</v>
      </c>
      <c r="B1274">
        <v>1.97345648483894</v>
      </c>
      <c r="C1274">
        <v>1.51682580845294</v>
      </c>
      <c r="D1274">
        <v>1.29213377205933</v>
      </c>
      <c r="E1274">
        <v>1.61489950650285</v>
      </c>
      <c r="F1274">
        <f t="shared" si="50"/>
        <v>1.0645677033140011E-2</v>
      </c>
      <c r="G1274">
        <f t="shared" si="51"/>
        <v>0.19705830237783006</v>
      </c>
    </row>
    <row r="1275" spans="1:7" x14ac:dyDescent="0.25">
      <c r="A1275">
        <v>7.4</v>
      </c>
      <c r="B1275">
        <v>0.26408033903349798</v>
      </c>
      <c r="C1275">
        <v>-2.2955747987628401</v>
      </c>
      <c r="D1275">
        <v>1.30277944909247</v>
      </c>
      <c r="E1275">
        <v>1.81195780888068</v>
      </c>
      <c r="F1275">
        <f t="shared" si="50"/>
        <v>-1.7507724011420089E-2</v>
      </c>
      <c r="G1275">
        <f t="shared" si="51"/>
        <v>-1.9770277048640095E-2</v>
      </c>
    </row>
    <row r="1276" spans="1:7" x14ac:dyDescent="0.25">
      <c r="A1276">
        <v>7.5</v>
      </c>
      <c r="B1276">
        <v>7.4575783537815798E-2</v>
      </c>
      <c r="C1276">
        <v>-1.1681856628071601</v>
      </c>
      <c r="D1276">
        <v>1.2852717250810499</v>
      </c>
      <c r="E1276">
        <v>1.7921875318320399</v>
      </c>
      <c r="F1276">
        <f t="shared" si="50"/>
        <v>2.9220402326801675E-3</v>
      </c>
      <c r="G1276">
        <f t="shared" si="51"/>
        <v>-6.8612794565898749E-3</v>
      </c>
    </row>
    <row r="1277" spans="1:7" x14ac:dyDescent="0.25">
      <c r="A1277">
        <v>7.6</v>
      </c>
      <c r="B1277">
        <v>3.0654905393199399</v>
      </c>
      <c r="C1277">
        <v>0.65404968256636897</v>
      </c>
      <c r="D1277">
        <v>1.2881937653137301</v>
      </c>
      <c r="E1277">
        <v>1.7853262523754501</v>
      </c>
      <c r="F1277">
        <f t="shared" si="50"/>
        <v>0.24328544188664991</v>
      </c>
      <c r="G1277">
        <f t="shared" si="51"/>
        <v>0.18650607559169985</v>
      </c>
    </row>
    <row r="1278" spans="1:7" x14ac:dyDescent="0.25">
      <c r="A1278">
        <v>7.7</v>
      </c>
      <c r="B1278">
        <v>4.3216297013647296</v>
      </c>
      <c r="C1278">
        <v>2.0365401340495701</v>
      </c>
      <c r="D1278">
        <v>1.53147920720038</v>
      </c>
      <c r="E1278">
        <v>1.9718323279671499</v>
      </c>
      <c r="F1278">
        <f t="shared" si="50"/>
        <v>-0.19407899144004004</v>
      </c>
      <c r="G1278">
        <f t="shared" si="51"/>
        <v>0.38613233202983022</v>
      </c>
    </row>
    <row r="1279" spans="1:7" x14ac:dyDescent="0.25">
      <c r="A1279">
        <v>7.8</v>
      </c>
      <c r="B1279">
        <v>3.2028610568113498</v>
      </c>
      <c r="C1279">
        <v>-2.2108256896196101</v>
      </c>
      <c r="D1279">
        <v>1.33740021576034</v>
      </c>
      <c r="E1279">
        <v>2.3579646599969801</v>
      </c>
      <c r="F1279">
        <f t="shared" si="50"/>
        <v>-0.19128094547540986</v>
      </c>
      <c r="G1279">
        <f t="shared" si="51"/>
        <v>-0.25689451023799004</v>
      </c>
    </row>
    <row r="1280" spans="1:7" x14ac:dyDescent="0.25">
      <c r="A1280">
        <v>7.9</v>
      </c>
      <c r="B1280">
        <v>3.4653564161206099</v>
      </c>
      <c r="C1280">
        <v>0.11258106536849</v>
      </c>
      <c r="D1280">
        <v>1.1461192702849301</v>
      </c>
      <c r="E1280">
        <v>2.1010701497589901</v>
      </c>
      <c r="F1280">
        <f t="shared" si="50"/>
        <v>0.3443418778019498</v>
      </c>
      <c r="G1280">
        <f t="shared" si="51"/>
        <v>3.8930991501680001E-2</v>
      </c>
    </row>
    <row r="1281" spans="1:7" x14ac:dyDescent="0.25">
      <c r="A1281">
        <v>8</v>
      </c>
      <c r="B1281">
        <v>0.81243581399499798</v>
      </c>
      <c r="C1281">
        <v>-0.324388539916038</v>
      </c>
      <c r="D1281">
        <v>1.4904611480868799</v>
      </c>
      <c r="E1281">
        <v>2.1400011412606701</v>
      </c>
      <c r="F1281">
        <f t="shared" si="50"/>
        <v>7.7006386904730162E-2</v>
      </c>
      <c r="G1281">
        <f t="shared" si="51"/>
        <v>-2.5894707847279985E-2</v>
      </c>
    </row>
    <row r="1282" spans="1:7" x14ac:dyDescent="0.25">
      <c r="A1282">
        <v>8.1</v>
      </c>
      <c r="B1282">
        <v>6.3608098561216504E-3</v>
      </c>
      <c r="C1282">
        <v>-1.1488724074566401</v>
      </c>
      <c r="D1282">
        <v>1.5674675349916101</v>
      </c>
      <c r="E1282">
        <v>2.1141064334133901</v>
      </c>
      <c r="F1282">
        <f t="shared" si="50"/>
        <v>2.6048559965996532E-4</v>
      </c>
      <c r="G1282">
        <f t="shared" si="51"/>
        <v>-5.8029843411011583E-4</v>
      </c>
    </row>
    <row r="1283" spans="1:7" x14ac:dyDescent="0.25">
      <c r="A1283">
        <v>8.1999999999999993</v>
      </c>
      <c r="B1283">
        <v>1.6900496001559899</v>
      </c>
      <c r="C1283">
        <v>7.1406029296608803E-2</v>
      </c>
      <c r="D1283">
        <v>1.56772802059127</v>
      </c>
      <c r="E1283">
        <v>2.11352613497928</v>
      </c>
      <c r="F1283">
        <f t="shared" si="50"/>
        <v>0.16857428003763997</v>
      </c>
      <c r="G1283">
        <f t="shared" si="51"/>
        <v>1.2057720334509803E-2</v>
      </c>
    </row>
    <row r="1284" spans="1:7" x14ac:dyDescent="0.25">
      <c r="A1284">
        <v>8.3000000000000007</v>
      </c>
      <c r="B1284">
        <v>4.9774690171426004</v>
      </c>
      <c r="C1284">
        <v>-2.0226738206888402</v>
      </c>
      <c r="D1284">
        <v>1.73630230062891</v>
      </c>
      <c r="E1284">
        <v>2.1255838553137898</v>
      </c>
      <c r="F1284">
        <f t="shared" si="50"/>
        <v>-0.21734384779427995</v>
      </c>
      <c r="G1284">
        <f t="shared" si="51"/>
        <v>-0.44778748306770977</v>
      </c>
    </row>
    <row r="1285" spans="1:7" x14ac:dyDescent="0.25">
      <c r="A1285">
        <v>8.4</v>
      </c>
      <c r="B1285">
        <v>2.6202815734968201</v>
      </c>
      <c r="C1285">
        <v>2.6735495224913999</v>
      </c>
      <c r="D1285">
        <v>1.51895845283463</v>
      </c>
      <c r="E1285">
        <v>1.67779637224608</v>
      </c>
      <c r="F1285">
        <f t="shared" si="50"/>
        <v>-0.23384776785726014</v>
      </c>
      <c r="G1285">
        <f t="shared" si="51"/>
        <v>0.11821157605008992</v>
      </c>
    </row>
    <row r="1286" spans="1:7" x14ac:dyDescent="0.25">
      <c r="A1286">
        <v>8.5</v>
      </c>
      <c r="B1286">
        <v>4.9573990653328197</v>
      </c>
      <c r="C1286">
        <v>-1.39089033785236</v>
      </c>
      <c r="D1286">
        <v>1.2851106849773699</v>
      </c>
      <c r="E1286">
        <v>1.7960079482961699</v>
      </c>
      <c r="F1286">
        <f t="shared" si="50"/>
        <v>8.8706251537060021E-2</v>
      </c>
      <c r="G1286">
        <f t="shared" si="51"/>
        <v>-0.48773892182997991</v>
      </c>
    </row>
    <row r="1287" spans="1:7" x14ac:dyDescent="0.25">
      <c r="A1287">
        <v>8.6</v>
      </c>
      <c r="B1287">
        <v>6.5283200547964104E-2</v>
      </c>
      <c r="C1287">
        <v>2.2446288538890502</v>
      </c>
      <c r="D1287">
        <v>1.3738169365144299</v>
      </c>
      <c r="E1287">
        <v>1.30826902646619</v>
      </c>
      <c r="F1287">
        <f t="shared" si="50"/>
        <v>-4.0735766413300123E-3</v>
      </c>
      <c r="G1287">
        <f t="shared" si="51"/>
        <v>5.1014641119100368E-3</v>
      </c>
    </row>
    <row r="1288" spans="1:7" x14ac:dyDescent="0.25">
      <c r="A1288">
        <v>8.6999999999999993</v>
      </c>
      <c r="B1288">
        <v>2.7045471418962301</v>
      </c>
      <c r="C1288">
        <v>1.5888744746060099</v>
      </c>
      <c r="D1288">
        <v>1.3697433598730999</v>
      </c>
      <c r="E1288">
        <v>1.3133704905781001</v>
      </c>
      <c r="F1288">
        <f t="shared" si="50"/>
        <v>-4.8890539828698731E-3</v>
      </c>
      <c r="G1288">
        <f t="shared" si="51"/>
        <v>0.27041052046571989</v>
      </c>
    </row>
    <row r="1289" spans="1:7" x14ac:dyDescent="0.25">
      <c r="A1289">
        <v>8.8000000000000007</v>
      </c>
      <c r="B1289">
        <v>3.84208008902245</v>
      </c>
      <c r="C1289">
        <v>3.7702213894572199E-2</v>
      </c>
      <c r="D1289">
        <v>1.36485430589023</v>
      </c>
      <c r="E1289">
        <v>1.58378101104382</v>
      </c>
      <c r="F1289">
        <f t="shared" si="50"/>
        <v>0.38393497367796003</v>
      </c>
      <c r="G1289">
        <f t="shared" si="51"/>
        <v>1.4482061024900128E-2</v>
      </c>
    </row>
    <row r="1290" spans="1:7" x14ac:dyDescent="0.25">
      <c r="A1290">
        <v>8.9</v>
      </c>
      <c r="B1290">
        <v>1.2549223359671799</v>
      </c>
      <c r="C1290">
        <v>-0.21340899845070199</v>
      </c>
      <c r="D1290">
        <v>1.7487892795681901</v>
      </c>
      <c r="E1290">
        <v>1.5982630720687201</v>
      </c>
      <c r="F1290">
        <f t="shared" si="50"/>
        <v>0.12264539128374996</v>
      </c>
      <c r="G1290">
        <f t="shared" si="51"/>
        <v>-2.657835002305009E-2</v>
      </c>
    </row>
    <row r="1291" spans="1:7" x14ac:dyDescent="0.25">
      <c r="A1291">
        <v>9</v>
      </c>
      <c r="B1291">
        <v>3.79378664226744</v>
      </c>
      <c r="C1291">
        <v>2.0285257250817299</v>
      </c>
      <c r="D1291">
        <v>1.87143467085194</v>
      </c>
      <c r="E1291">
        <v>1.57168472204567</v>
      </c>
      <c r="F1291">
        <f t="shared" si="50"/>
        <v>-0.16765213069141005</v>
      </c>
      <c r="G1291">
        <f t="shared" si="51"/>
        <v>0.34032474777056998</v>
      </c>
    </row>
    <row r="1292" spans="1:7" x14ac:dyDescent="0.25">
      <c r="A1292">
        <v>9.1</v>
      </c>
      <c r="B1292">
        <v>1.34174046355208</v>
      </c>
      <c r="C1292">
        <v>2.9071340961194299</v>
      </c>
      <c r="D1292">
        <v>1.70378254016053</v>
      </c>
      <c r="E1292">
        <v>1.91200946981624</v>
      </c>
      <c r="F1292">
        <f t="shared" si="50"/>
        <v>-0.13050308065653993</v>
      </c>
      <c r="G1292">
        <f t="shared" si="51"/>
        <v>3.1170830185980103E-2</v>
      </c>
    </row>
    <row r="1293" spans="1:7" x14ac:dyDescent="0.25">
      <c r="A1293">
        <v>9.1999999999999993</v>
      </c>
      <c r="B1293">
        <v>1.4729723995296899</v>
      </c>
      <c r="C1293">
        <v>-1.59247458295856</v>
      </c>
      <c r="D1293">
        <v>1.5732794595039901</v>
      </c>
      <c r="E1293">
        <v>1.9431803000022201</v>
      </c>
      <c r="F1293">
        <f t="shared" si="50"/>
        <v>-3.1928972042201131E-3</v>
      </c>
      <c r="G1293">
        <f t="shared" si="51"/>
        <v>-0.14726263037581999</v>
      </c>
    </row>
    <row r="1294" spans="1:7" x14ac:dyDescent="0.25">
      <c r="A1294">
        <v>9.3000000000000007</v>
      </c>
      <c r="B1294">
        <v>1.2809590552899499</v>
      </c>
      <c r="C1294">
        <v>-1.08719492979878</v>
      </c>
      <c r="D1294">
        <v>1.57008656229977</v>
      </c>
      <c r="E1294">
        <v>1.7959176696264001</v>
      </c>
      <c r="F1294">
        <f t="shared" si="50"/>
        <v>5.9560829390129966E-2</v>
      </c>
      <c r="G1294">
        <f t="shared" si="51"/>
        <v>-0.11340665154943008</v>
      </c>
    </row>
    <row r="1295" spans="1:7" x14ac:dyDescent="0.25">
      <c r="A1295">
        <v>9.4</v>
      </c>
      <c r="B1295">
        <v>0.68047946451155095</v>
      </c>
      <c r="C1295">
        <v>0.67566385503340298</v>
      </c>
      <c r="D1295">
        <v>1.6296473916898999</v>
      </c>
      <c r="E1295">
        <v>1.68251101807697</v>
      </c>
      <c r="F1295">
        <f t="shared" si="50"/>
        <v>5.3097264006739975E-2</v>
      </c>
      <c r="G1295">
        <f t="shared" si="51"/>
        <v>4.2558237407319899E-2</v>
      </c>
    </row>
    <row r="1296" spans="1:7" x14ac:dyDescent="0.25">
      <c r="A1296">
        <v>9.5</v>
      </c>
      <c r="B1296">
        <v>0.86078965821221798</v>
      </c>
      <c r="C1296">
        <v>2.6574492263763299</v>
      </c>
      <c r="D1296">
        <v>1.6827446556966399</v>
      </c>
      <c r="E1296">
        <v>1.7250692554842899</v>
      </c>
      <c r="F1296">
        <f t="shared" si="50"/>
        <v>-7.6186251660199877E-2</v>
      </c>
      <c r="G1296">
        <f t="shared" si="51"/>
        <v>4.0065489075020055E-2</v>
      </c>
    </row>
    <row r="1297" spans="1:7" x14ac:dyDescent="0.25">
      <c r="A1297">
        <v>9.6</v>
      </c>
      <c r="B1297">
        <v>1.2612639682637601</v>
      </c>
      <c r="C1297">
        <v>-0.34459170458431798</v>
      </c>
      <c r="D1297">
        <v>1.60655840403644</v>
      </c>
      <c r="E1297">
        <v>1.76513474455931</v>
      </c>
      <c r="F1297">
        <f t="shared" si="50"/>
        <v>0.11871186214170004</v>
      </c>
      <c r="G1297">
        <f t="shared" si="51"/>
        <v>-4.2607062363569925E-2</v>
      </c>
    </row>
    <row r="1298" spans="1:7" x14ac:dyDescent="0.25">
      <c r="A1298">
        <v>9.6999999999999993</v>
      </c>
      <c r="B1298">
        <v>0.88484822458767698</v>
      </c>
      <c r="C1298">
        <v>-8.35491729248274E-2</v>
      </c>
      <c r="D1298">
        <v>1.7252702661781401</v>
      </c>
      <c r="E1298">
        <v>1.72252768219574</v>
      </c>
      <c r="F1298">
        <f t="shared" si="50"/>
        <v>8.8176169494559975E-2</v>
      </c>
      <c r="G1298">
        <f t="shared" si="51"/>
        <v>-7.3842358322599999E-3</v>
      </c>
    </row>
    <row r="1299" spans="1:7" x14ac:dyDescent="0.25">
      <c r="A1299">
        <v>9.8000000000000007</v>
      </c>
      <c r="B1299">
        <v>1.64193886063284</v>
      </c>
      <c r="C1299">
        <v>-1.9505855800797101</v>
      </c>
      <c r="D1299">
        <v>1.8134464356727</v>
      </c>
      <c r="E1299">
        <v>1.71514344636348</v>
      </c>
      <c r="F1299">
        <f t="shared" si="50"/>
        <v>-6.087073705955004E-2</v>
      </c>
      <c r="G1299">
        <f t="shared" si="51"/>
        <v>-0.15249388705908995</v>
      </c>
    </row>
    <row r="1300" spans="1:7" x14ac:dyDescent="0.25">
      <c r="A1300">
        <v>9.9</v>
      </c>
      <c r="B1300">
        <v>2.7275316283563402</v>
      </c>
      <c r="C1300">
        <v>2.80441656485824</v>
      </c>
      <c r="D1300">
        <v>1.75257569861315</v>
      </c>
      <c r="E1300">
        <v>1.5626495593043901</v>
      </c>
      <c r="F1300">
        <f>1.495181-D1300</f>
        <v>-0.2573946986131499</v>
      </c>
      <c r="G1300">
        <f>1.652883-E1300</f>
        <v>9.0233440695610012E-2</v>
      </c>
    </row>
    <row r="1301" spans="1:7" x14ac:dyDescent="0.25">
      <c r="A1301">
        <v>0</v>
      </c>
      <c r="B1301">
        <v>4.2560835449916299</v>
      </c>
      <c r="C1301">
        <v>3.5484731423401299E-2</v>
      </c>
      <c r="D1301">
        <v>0</v>
      </c>
      <c r="E1301">
        <v>0</v>
      </c>
      <c r="F1301">
        <f>D1302-D1301</f>
        <v>0.42534042679513301</v>
      </c>
      <c r="G1301">
        <f>E1302-E1301</f>
        <v>1.50994289037317E-2</v>
      </c>
    </row>
    <row r="1302" spans="1:7" x14ac:dyDescent="0.25">
      <c r="A1302">
        <v>0.1</v>
      </c>
      <c r="B1302">
        <v>1.29556628729857</v>
      </c>
      <c r="C1302">
        <v>1.80377403498221</v>
      </c>
      <c r="D1302">
        <v>0.42534042679513301</v>
      </c>
      <c r="E1302">
        <v>1.50994289037317E-2</v>
      </c>
      <c r="F1302">
        <f>D1303-D1302</f>
        <v>-2.9911490683957986E-2</v>
      </c>
      <c r="G1302">
        <f>E1303-E1302</f>
        <v>0.12605642694011829</v>
      </c>
    </row>
    <row r="1303" spans="1:7" x14ac:dyDescent="0.25">
      <c r="A1303">
        <v>0.2</v>
      </c>
      <c r="B1303">
        <v>0.932498032227292</v>
      </c>
      <c r="C1303">
        <v>0.95681718025752505</v>
      </c>
      <c r="D1303">
        <v>0.39542893611117502</v>
      </c>
      <c r="E1303">
        <v>0.14115585584384999</v>
      </c>
      <c r="F1303">
        <f t="shared" ref="F1303:F1366" si="52">D1304-D1303</f>
        <v>5.3723488404459951E-2</v>
      </c>
      <c r="G1303">
        <f t="shared" ref="G1303:G1366" si="53">E1304-E1303</f>
        <v>7.6218846716108013E-2</v>
      </c>
    </row>
    <row r="1304" spans="1:7" x14ac:dyDescent="0.25">
      <c r="A1304">
        <v>0.3</v>
      </c>
      <c r="B1304">
        <v>0.67386488975487202</v>
      </c>
      <c r="C1304">
        <v>3.07422985854032</v>
      </c>
      <c r="D1304">
        <v>0.44915242451563497</v>
      </c>
      <c r="E1304">
        <v>0.217374702559958</v>
      </c>
      <c r="F1304">
        <f t="shared" si="52"/>
        <v>-6.7233655391248981E-2</v>
      </c>
      <c r="G1304">
        <f t="shared" si="53"/>
        <v>4.5359099609879883E-3</v>
      </c>
    </row>
    <row r="1305" spans="1:7" x14ac:dyDescent="0.25">
      <c r="A1305">
        <v>0.4</v>
      </c>
      <c r="B1305">
        <v>3.9999816440260898</v>
      </c>
      <c r="C1305">
        <v>-0.28145248811630902</v>
      </c>
      <c r="D1305">
        <v>0.38191876912438599</v>
      </c>
      <c r="E1305">
        <v>0.22191061252094599</v>
      </c>
      <c r="F1305">
        <f t="shared" si="52"/>
        <v>0.38425944517858296</v>
      </c>
      <c r="G1305">
        <f t="shared" si="53"/>
        <v>-0.11110000142441198</v>
      </c>
    </row>
    <row r="1306" spans="1:7" x14ac:dyDescent="0.25">
      <c r="A1306">
        <v>0.5</v>
      </c>
      <c r="B1306">
        <v>2.8711009696556</v>
      </c>
      <c r="C1306">
        <v>0.72449419848409402</v>
      </c>
      <c r="D1306">
        <v>0.76617821430296895</v>
      </c>
      <c r="E1306">
        <v>0.11081061109653401</v>
      </c>
      <c r="F1306">
        <f t="shared" si="52"/>
        <v>0.21499801513350503</v>
      </c>
      <c r="G1306">
        <f t="shared" si="53"/>
        <v>0.19028415926773001</v>
      </c>
    </row>
    <row r="1307" spans="1:7" x14ac:dyDescent="0.25">
      <c r="A1307">
        <v>0.6</v>
      </c>
      <c r="B1307">
        <v>2.7944642791469998</v>
      </c>
      <c r="C1307">
        <v>0.27196238591812</v>
      </c>
      <c r="D1307">
        <v>0.98117622943647398</v>
      </c>
      <c r="E1307">
        <v>0.30109477036426402</v>
      </c>
      <c r="F1307">
        <f t="shared" si="52"/>
        <v>0.26917554518904596</v>
      </c>
      <c r="G1307">
        <f t="shared" si="53"/>
        <v>7.5065517692650963E-2</v>
      </c>
    </row>
    <row r="1308" spans="1:7" x14ac:dyDescent="0.25">
      <c r="A1308">
        <v>0.7</v>
      </c>
      <c r="B1308">
        <v>1.85847527274139</v>
      </c>
      <c r="C1308">
        <v>2.26636474624395</v>
      </c>
      <c r="D1308">
        <v>1.2503517746255199</v>
      </c>
      <c r="E1308">
        <v>0.37616028805691498</v>
      </c>
      <c r="F1308">
        <f t="shared" si="52"/>
        <v>-0.11909516790120001</v>
      </c>
      <c r="G1308">
        <f t="shared" si="53"/>
        <v>0.14267320833463099</v>
      </c>
    </row>
    <row r="1309" spans="1:7" x14ac:dyDescent="0.25">
      <c r="A1309">
        <v>0.8</v>
      </c>
      <c r="B1309">
        <v>2.1941273935196701</v>
      </c>
      <c r="C1309">
        <v>-2.18919954824021</v>
      </c>
      <c r="D1309">
        <v>1.1312566067243199</v>
      </c>
      <c r="E1309">
        <v>0.51883349639154597</v>
      </c>
      <c r="F1309">
        <f t="shared" si="52"/>
        <v>-0.12720120861609985</v>
      </c>
      <c r="G1309">
        <f t="shared" si="53"/>
        <v>-0.17877864166767399</v>
      </c>
    </row>
    <row r="1310" spans="1:7" x14ac:dyDescent="0.25">
      <c r="A1310">
        <v>0.9</v>
      </c>
      <c r="B1310">
        <v>0.63051840227306399</v>
      </c>
      <c r="C1310">
        <v>2.5733872160616298</v>
      </c>
      <c r="D1310">
        <v>1.0040553981082201</v>
      </c>
      <c r="E1310">
        <v>0.34005485472387198</v>
      </c>
      <c r="F1310">
        <f t="shared" si="52"/>
        <v>-5.3144379881964077E-2</v>
      </c>
      <c r="G1310">
        <f t="shared" si="53"/>
        <v>3.3929477493926996E-2</v>
      </c>
    </row>
    <row r="1311" spans="1:7" x14ac:dyDescent="0.25">
      <c r="A1311">
        <v>1</v>
      </c>
      <c r="B1311">
        <v>4.73206917367279</v>
      </c>
      <c r="C1311">
        <v>-2.6270259658689099</v>
      </c>
      <c r="D1311">
        <v>0.95091101822625601</v>
      </c>
      <c r="E1311">
        <v>0.37398433221779898</v>
      </c>
      <c r="F1311">
        <f t="shared" si="52"/>
        <v>-0.41192949014215896</v>
      </c>
      <c r="G1311">
        <f t="shared" si="53"/>
        <v>-0.23289242537159699</v>
      </c>
    </row>
    <row r="1312" spans="1:7" x14ac:dyDescent="0.25">
      <c r="A1312">
        <v>1.1000000000000001</v>
      </c>
      <c r="B1312">
        <v>2.82561805034383</v>
      </c>
      <c r="C1312">
        <v>-1.4718250186955899</v>
      </c>
      <c r="D1312">
        <v>0.53898152808409705</v>
      </c>
      <c r="E1312">
        <v>0.14109190684620199</v>
      </c>
      <c r="F1312">
        <f t="shared" si="52"/>
        <v>2.7919878630146999E-2</v>
      </c>
      <c r="G1312">
        <f t="shared" si="53"/>
        <v>-0.28117904267844396</v>
      </c>
    </row>
    <row r="1313" spans="1:7" x14ac:dyDescent="0.25">
      <c r="A1313">
        <v>1.2</v>
      </c>
      <c r="B1313">
        <v>4.1641424573446999</v>
      </c>
      <c r="C1313">
        <v>0.54775743759819295</v>
      </c>
      <c r="D1313">
        <v>0.56690140671424405</v>
      </c>
      <c r="E1313">
        <v>-0.140087135832242</v>
      </c>
      <c r="F1313">
        <f t="shared" si="52"/>
        <v>0.35549056633597298</v>
      </c>
      <c r="G1313">
        <f t="shared" si="53"/>
        <v>0.21685774437805239</v>
      </c>
    </row>
    <row r="1314" spans="1:7" x14ac:dyDescent="0.25">
      <c r="A1314">
        <v>1.3</v>
      </c>
      <c r="B1314">
        <v>4.1804026551386597</v>
      </c>
      <c r="C1314">
        <v>1.3578973185168901</v>
      </c>
      <c r="D1314">
        <v>0.92239197305021703</v>
      </c>
      <c r="E1314">
        <v>7.6770608545810401E-2</v>
      </c>
      <c r="F1314">
        <f t="shared" si="52"/>
        <v>8.8329541835793002E-2</v>
      </c>
      <c r="G1314">
        <f t="shared" si="53"/>
        <v>0.40860195255282561</v>
      </c>
    </row>
    <row r="1315" spans="1:7" x14ac:dyDescent="0.25">
      <c r="A1315">
        <v>1.4</v>
      </c>
      <c r="B1315">
        <v>4.1521747859945197</v>
      </c>
      <c r="C1315">
        <v>1.3163482175658201</v>
      </c>
      <c r="D1315">
        <v>1.01072151488601</v>
      </c>
      <c r="E1315">
        <v>0.48537256109863602</v>
      </c>
      <c r="F1315">
        <f t="shared" si="52"/>
        <v>0.1045149420354099</v>
      </c>
      <c r="G1315">
        <f t="shared" si="53"/>
        <v>0.40184845579623896</v>
      </c>
    </row>
    <row r="1316" spans="1:7" x14ac:dyDescent="0.25">
      <c r="A1316">
        <v>1.5</v>
      </c>
      <c r="B1316">
        <v>4.22291392385804</v>
      </c>
      <c r="C1316">
        <v>2.3489360468124301</v>
      </c>
      <c r="D1316">
        <v>1.1152364569214199</v>
      </c>
      <c r="E1316">
        <v>0.88722101689487498</v>
      </c>
      <c r="F1316">
        <f t="shared" si="52"/>
        <v>-0.29642985199025496</v>
      </c>
      <c r="G1316">
        <f t="shared" si="53"/>
        <v>0.30076463045407509</v>
      </c>
    </row>
    <row r="1317" spans="1:7" x14ac:dyDescent="0.25">
      <c r="A1317">
        <v>1.6</v>
      </c>
      <c r="B1317">
        <v>4.0858018637388902</v>
      </c>
      <c r="C1317">
        <v>2.01554576373178</v>
      </c>
      <c r="D1317">
        <v>0.81880660493116497</v>
      </c>
      <c r="E1317">
        <v>1.1879856473489501</v>
      </c>
      <c r="F1317">
        <f t="shared" si="52"/>
        <v>-0.17578415057962993</v>
      </c>
      <c r="G1317">
        <f t="shared" si="53"/>
        <v>0.36883289048336998</v>
      </c>
    </row>
    <row r="1318" spans="1:7" x14ac:dyDescent="0.25">
      <c r="A1318">
        <v>1.7</v>
      </c>
      <c r="B1318">
        <v>4.1706811685325702</v>
      </c>
      <c r="C1318">
        <v>-1.38525456216423</v>
      </c>
      <c r="D1318">
        <v>0.64302245435153504</v>
      </c>
      <c r="E1318">
        <v>1.55681853783232</v>
      </c>
      <c r="F1318">
        <f t="shared" si="52"/>
        <v>7.6940320223740977E-2</v>
      </c>
      <c r="G1318">
        <f t="shared" si="53"/>
        <v>-0.4099097476511</v>
      </c>
    </row>
    <row r="1319" spans="1:7" x14ac:dyDescent="0.25">
      <c r="A1319">
        <v>1.8</v>
      </c>
      <c r="B1319">
        <v>3.47821830385762</v>
      </c>
      <c r="C1319">
        <v>1.57887375261236</v>
      </c>
      <c r="D1319">
        <v>0.71996277457527602</v>
      </c>
      <c r="E1319">
        <v>1.1469087901812201</v>
      </c>
      <c r="F1319">
        <f t="shared" si="52"/>
        <v>-2.8094744817990236E-3</v>
      </c>
      <c r="G1319">
        <f t="shared" si="53"/>
        <v>0.34781048366320988</v>
      </c>
    </row>
    <row r="1320" spans="1:7" x14ac:dyDescent="0.25">
      <c r="A1320">
        <v>1.9</v>
      </c>
      <c r="B1320">
        <v>1.98445608223317</v>
      </c>
      <c r="C1320">
        <v>2.61554773997171</v>
      </c>
      <c r="D1320">
        <v>0.717153300093477</v>
      </c>
      <c r="E1320">
        <v>1.4947192738444299</v>
      </c>
      <c r="F1320">
        <f t="shared" si="52"/>
        <v>-0.17161571139276899</v>
      </c>
      <c r="G1320">
        <f t="shared" si="53"/>
        <v>9.9642897520480167E-2</v>
      </c>
    </row>
    <row r="1321" spans="1:7" x14ac:dyDescent="0.25">
      <c r="A1321">
        <v>2</v>
      </c>
      <c r="B1321">
        <v>0.69210845340621896</v>
      </c>
      <c r="C1321">
        <v>-0.60761843971870799</v>
      </c>
      <c r="D1321">
        <v>0.54553758870070801</v>
      </c>
      <c r="E1321">
        <v>1.5943621713649101</v>
      </c>
      <c r="F1321">
        <f t="shared" si="52"/>
        <v>5.6822796859434033E-2</v>
      </c>
      <c r="G1321">
        <f t="shared" si="53"/>
        <v>-3.9513426450190181E-2</v>
      </c>
    </row>
    <row r="1322" spans="1:7" x14ac:dyDescent="0.25">
      <c r="A1322">
        <v>2.1</v>
      </c>
      <c r="B1322">
        <v>4.4827146271842899</v>
      </c>
      <c r="C1322">
        <v>-1.9723724622491401</v>
      </c>
      <c r="D1322">
        <v>0.60236038556014204</v>
      </c>
      <c r="E1322">
        <v>1.5548487449147199</v>
      </c>
      <c r="F1322">
        <f t="shared" si="52"/>
        <v>-0.17521567607199806</v>
      </c>
      <c r="G1322">
        <f t="shared" si="53"/>
        <v>-0.41260970801274</v>
      </c>
    </row>
    <row r="1323" spans="1:7" x14ac:dyDescent="0.25">
      <c r="A1323">
        <v>2.2000000000000002</v>
      </c>
      <c r="B1323">
        <v>3.6183956214092401</v>
      </c>
      <c r="C1323">
        <v>2.9408802147885398</v>
      </c>
      <c r="D1323">
        <v>0.42714470948814398</v>
      </c>
      <c r="E1323">
        <v>1.1422390369019799</v>
      </c>
      <c r="F1323">
        <f t="shared" si="52"/>
        <v>-0.35457555672305441</v>
      </c>
      <c r="G1323">
        <f t="shared" si="53"/>
        <v>7.2139055336710056E-2</v>
      </c>
    </row>
    <row r="1324" spans="1:7" x14ac:dyDescent="0.25">
      <c r="A1324">
        <v>2.2999999999999998</v>
      </c>
      <c r="B1324">
        <v>0.87762821349007503</v>
      </c>
      <c r="C1324">
        <v>-2.9623906793311798</v>
      </c>
      <c r="D1324">
        <v>7.2569152765089601E-2</v>
      </c>
      <c r="E1324">
        <v>1.21437809223869</v>
      </c>
      <c r="F1324">
        <f t="shared" si="52"/>
        <v>-8.6357409442566799E-2</v>
      </c>
      <c r="G1324">
        <f t="shared" si="53"/>
        <v>-1.5643230021539889E-2</v>
      </c>
    </row>
    <row r="1325" spans="1:7" x14ac:dyDescent="0.25">
      <c r="A1325">
        <v>2.4</v>
      </c>
      <c r="B1325">
        <v>2.65121024573308</v>
      </c>
      <c r="C1325">
        <v>-0.57850588774028</v>
      </c>
      <c r="D1325">
        <v>-1.37882566774772E-2</v>
      </c>
      <c r="E1325">
        <v>1.1987348622171501</v>
      </c>
      <c r="F1325">
        <f t="shared" si="52"/>
        <v>0.22198067070839722</v>
      </c>
      <c r="G1325">
        <f t="shared" si="53"/>
        <v>-0.14496116549838001</v>
      </c>
    </row>
    <row r="1326" spans="1:7" x14ac:dyDescent="0.25">
      <c r="A1326">
        <v>2.5</v>
      </c>
      <c r="B1326">
        <v>4.6433934215374899</v>
      </c>
      <c r="C1326">
        <v>2.5967959132328202</v>
      </c>
      <c r="D1326">
        <v>0.20819241403092001</v>
      </c>
      <c r="E1326">
        <v>1.0537736967187701</v>
      </c>
      <c r="F1326">
        <f t="shared" si="52"/>
        <v>-0.39711816450659099</v>
      </c>
      <c r="G1326">
        <f t="shared" si="53"/>
        <v>0.24064120198064987</v>
      </c>
    </row>
    <row r="1327" spans="1:7" x14ac:dyDescent="0.25">
      <c r="A1327">
        <v>2.6</v>
      </c>
      <c r="B1327">
        <v>1.4659910319615601</v>
      </c>
      <c r="C1327">
        <v>1.8723542013915599</v>
      </c>
      <c r="D1327">
        <v>-0.18892575047567101</v>
      </c>
      <c r="E1327">
        <v>1.2944148986994199</v>
      </c>
      <c r="F1327">
        <f t="shared" si="52"/>
        <v>-4.3541127244096006E-2</v>
      </c>
      <c r="G1327">
        <f t="shared" si="53"/>
        <v>0.13998381083622013</v>
      </c>
    </row>
    <row r="1328" spans="1:7" x14ac:dyDescent="0.25">
      <c r="A1328">
        <v>2.7</v>
      </c>
      <c r="B1328">
        <v>3.69538345048118</v>
      </c>
      <c r="C1328">
        <v>1.62727545210455</v>
      </c>
      <c r="D1328">
        <v>-0.23246687771976701</v>
      </c>
      <c r="E1328">
        <v>1.4343987095356401</v>
      </c>
      <c r="F1328">
        <f t="shared" si="52"/>
        <v>-2.0860108120761972E-2</v>
      </c>
      <c r="G1328">
        <f t="shared" si="53"/>
        <v>0.36894910807601988</v>
      </c>
    </row>
    <row r="1329" spans="1:7" x14ac:dyDescent="0.25">
      <c r="A1329">
        <v>2.8</v>
      </c>
      <c r="B1329">
        <v>0.89926053244627502</v>
      </c>
      <c r="C1329">
        <v>2.76278289491328</v>
      </c>
      <c r="D1329">
        <v>-0.25332698584052898</v>
      </c>
      <c r="E1329">
        <v>1.80334781761166</v>
      </c>
      <c r="F1329">
        <f t="shared" si="52"/>
        <v>-8.3550787293802997E-2</v>
      </c>
      <c r="G1329">
        <f t="shared" si="53"/>
        <v>3.3255991862239931E-2</v>
      </c>
    </row>
    <row r="1330" spans="1:7" x14ac:dyDescent="0.25">
      <c r="A1330">
        <v>2.9</v>
      </c>
      <c r="B1330">
        <v>3.2181098323539099</v>
      </c>
      <c r="C1330">
        <v>1.9775993422221201</v>
      </c>
      <c r="D1330">
        <v>-0.33687777313433198</v>
      </c>
      <c r="E1330">
        <v>1.8366038094738999</v>
      </c>
      <c r="F1330">
        <f t="shared" si="52"/>
        <v>-0.127332649232898</v>
      </c>
      <c r="G1330">
        <f t="shared" si="53"/>
        <v>0.2955481439127301</v>
      </c>
    </row>
    <row r="1331" spans="1:7" x14ac:dyDescent="0.25">
      <c r="A1331">
        <v>3</v>
      </c>
      <c r="B1331">
        <v>2.0098922038812299</v>
      </c>
      <c r="C1331">
        <v>-1.7797014994895</v>
      </c>
      <c r="D1331">
        <v>-0.46421042236722998</v>
      </c>
      <c r="E1331">
        <v>2.13215195338663</v>
      </c>
      <c r="F1331">
        <f t="shared" si="52"/>
        <v>-4.1682953462077066E-2</v>
      </c>
      <c r="G1331">
        <f t="shared" si="53"/>
        <v>-0.19661942453100001</v>
      </c>
    </row>
    <row r="1332" spans="1:7" x14ac:dyDescent="0.25">
      <c r="A1332">
        <v>3.1</v>
      </c>
      <c r="B1332">
        <v>3.1254931531873802</v>
      </c>
      <c r="C1332">
        <v>-0.15813174659013199</v>
      </c>
      <c r="D1332">
        <v>-0.50589337582930705</v>
      </c>
      <c r="E1332">
        <v>1.93553252885563</v>
      </c>
      <c r="F1332">
        <f t="shared" si="52"/>
        <v>0.30864970223768706</v>
      </c>
      <c r="G1332">
        <f t="shared" si="53"/>
        <v>-4.9218246766820073E-2</v>
      </c>
    </row>
    <row r="1333" spans="1:7" x14ac:dyDescent="0.25">
      <c r="A1333">
        <v>3.2</v>
      </c>
      <c r="B1333">
        <v>4.2755982518250404</v>
      </c>
      <c r="C1333">
        <v>1.5458582479046501</v>
      </c>
      <c r="D1333">
        <v>-0.19724367359162001</v>
      </c>
      <c r="E1333">
        <v>1.8863142820888099</v>
      </c>
      <c r="F1333">
        <f t="shared" si="52"/>
        <v>1.0661415500978016E-2</v>
      </c>
      <c r="G1333">
        <f t="shared" si="53"/>
        <v>0.42742688068207024</v>
      </c>
    </row>
    <row r="1334" spans="1:7" x14ac:dyDescent="0.25">
      <c r="A1334">
        <v>3.3</v>
      </c>
      <c r="B1334">
        <v>2.68149292780098</v>
      </c>
      <c r="C1334">
        <v>1.2894950752811301</v>
      </c>
      <c r="D1334">
        <v>-0.18658225809064199</v>
      </c>
      <c r="E1334">
        <v>2.3137411627708802</v>
      </c>
      <c r="F1334">
        <f t="shared" si="52"/>
        <v>7.4439849644601999E-2</v>
      </c>
      <c r="G1334">
        <f t="shared" si="53"/>
        <v>0.25760968926528971</v>
      </c>
    </row>
    <row r="1335" spans="1:7" x14ac:dyDescent="0.25">
      <c r="A1335">
        <v>3.4</v>
      </c>
      <c r="B1335">
        <v>2.5401602829788001</v>
      </c>
      <c r="C1335">
        <v>-0.95756682536323401</v>
      </c>
      <c r="D1335">
        <v>-0.11214240844604</v>
      </c>
      <c r="E1335">
        <v>2.5713508520361699</v>
      </c>
      <c r="F1335">
        <f t="shared" si="52"/>
        <v>0.1461891511944759</v>
      </c>
      <c r="G1335">
        <f t="shared" si="53"/>
        <v>-0.20773270013473999</v>
      </c>
    </row>
    <row r="1336" spans="1:7" x14ac:dyDescent="0.25">
      <c r="A1336">
        <v>3.5</v>
      </c>
      <c r="B1336">
        <v>3.6487921088417199</v>
      </c>
      <c r="C1336">
        <v>0.93473104943797802</v>
      </c>
      <c r="D1336">
        <v>3.4046742748435901E-2</v>
      </c>
      <c r="E1336">
        <v>2.3636181519014299</v>
      </c>
      <c r="F1336">
        <f t="shared" si="52"/>
        <v>0.21675094988963511</v>
      </c>
      <c r="G1336">
        <f t="shared" si="53"/>
        <v>0.29352319202645027</v>
      </c>
    </row>
    <row r="1337" spans="1:7" x14ac:dyDescent="0.25">
      <c r="A1337">
        <v>3.6</v>
      </c>
      <c r="B1337">
        <v>3.8664471250115602</v>
      </c>
      <c r="C1337">
        <v>0.84627853091998695</v>
      </c>
      <c r="D1337">
        <v>0.250797692638071</v>
      </c>
      <c r="E1337">
        <v>2.6571413439278802</v>
      </c>
      <c r="F1337">
        <f t="shared" si="52"/>
        <v>0.25625823128818997</v>
      </c>
      <c r="G1337">
        <f t="shared" si="53"/>
        <v>0.28952694624533981</v>
      </c>
    </row>
    <row r="1338" spans="1:7" x14ac:dyDescent="0.25">
      <c r="A1338">
        <v>3.7</v>
      </c>
      <c r="B1338">
        <v>0.21928534895701701</v>
      </c>
      <c r="C1338">
        <v>0.34119782616333</v>
      </c>
      <c r="D1338">
        <v>0.50705592392626098</v>
      </c>
      <c r="E1338">
        <v>2.94666829017322</v>
      </c>
      <c r="F1338">
        <f t="shared" si="52"/>
        <v>2.0664454189385006E-2</v>
      </c>
      <c r="G1338">
        <f t="shared" si="53"/>
        <v>7.3376410192098618E-3</v>
      </c>
    </row>
    <row r="1339" spans="1:7" x14ac:dyDescent="0.25">
      <c r="A1339">
        <v>3.8</v>
      </c>
      <c r="B1339">
        <v>4.4219540502566197</v>
      </c>
      <c r="C1339">
        <v>-2.5682312540732402</v>
      </c>
      <c r="D1339">
        <v>0.52772037811564598</v>
      </c>
      <c r="E1339">
        <v>2.9540059311924298</v>
      </c>
      <c r="F1339">
        <f t="shared" si="52"/>
        <v>-0.37148053438586998</v>
      </c>
      <c r="G1339">
        <f t="shared" si="53"/>
        <v>-0.23987285965318961</v>
      </c>
    </row>
    <row r="1340" spans="1:7" x14ac:dyDescent="0.25">
      <c r="A1340">
        <v>3.9</v>
      </c>
      <c r="B1340">
        <v>3.0014954101990901</v>
      </c>
      <c r="C1340">
        <v>-2.2598912589769302</v>
      </c>
      <c r="D1340">
        <v>0.15623984372977601</v>
      </c>
      <c r="E1340">
        <v>2.7141330715392402</v>
      </c>
      <c r="F1340">
        <f t="shared" si="52"/>
        <v>-0.1908467514944677</v>
      </c>
      <c r="G1340">
        <f t="shared" si="53"/>
        <v>-0.23166196152685004</v>
      </c>
    </row>
    <row r="1341" spans="1:7" x14ac:dyDescent="0.25">
      <c r="A1341">
        <v>4</v>
      </c>
      <c r="B1341">
        <v>4.5055630696083098</v>
      </c>
      <c r="C1341">
        <v>2.8466086246992801</v>
      </c>
      <c r="D1341">
        <v>-3.4606907764691698E-2</v>
      </c>
      <c r="E1341">
        <v>2.4824711100123902</v>
      </c>
      <c r="F1341">
        <f t="shared" si="52"/>
        <v>-0.43109533181165527</v>
      </c>
      <c r="G1341">
        <f t="shared" si="53"/>
        <v>0.13098778810402001</v>
      </c>
    </row>
    <row r="1342" spans="1:7" x14ac:dyDescent="0.25">
      <c r="A1342">
        <v>4.0999999999999996</v>
      </c>
      <c r="B1342">
        <v>3.7127563620911301</v>
      </c>
      <c r="C1342">
        <v>-3.0754336682714598</v>
      </c>
      <c r="D1342">
        <v>-0.46570223957634699</v>
      </c>
      <c r="E1342">
        <v>2.6134588981164102</v>
      </c>
      <c r="F1342">
        <f t="shared" si="52"/>
        <v>-0.37046339370551101</v>
      </c>
      <c r="G1342">
        <f t="shared" si="53"/>
        <v>-2.4545304371230259E-2</v>
      </c>
    </row>
    <row r="1343" spans="1:7" x14ac:dyDescent="0.25">
      <c r="A1343">
        <v>4.2</v>
      </c>
      <c r="B1343">
        <v>3.5219988965236801</v>
      </c>
      <c r="C1343">
        <v>2.2551627403867598</v>
      </c>
      <c r="D1343">
        <v>-0.836165633281858</v>
      </c>
      <c r="E1343">
        <v>2.5889135937451799</v>
      </c>
      <c r="F1343">
        <f t="shared" si="52"/>
        <v>-0.22265450924392194</v>
      </c>
      <c r="G1343">
        <f t="shared" si="53"/>
        <v>0.27289142856544002</v>
      </c>
    </row>
    <row r="1344" spans="1:7" x14ac:dyDescent="0.25">
      <c r="A1344">
        <v>4.3</v>
      </c>
      <c r="B1344">
        <v>0.49563206629005702</v>
      </c>
      <c r="C1344">
        <v>5.2215026259035298E-2</v>
      </c>
      <c r="D1344">
        <v>-1.0588201425257799</v>
      </c>
      <c r="E1344">
        <v>2.86180502231062</v>
      </c>
      <c r="F1344">
        <f t="shared" si="52"/>
        <v>4.949565719287996E-2</v>
      </c>
      <c r="G1344">
        <f t="shared" si="53"/>
        <v>2.5867683302300826E-3</v>
      </c>
    </row>
    <row r="1345" spans="1:7" x14ac:dyDescent="0.25">
      <c r="A1345">
        <v>4.4000000000000004</v>
      </c>
      <c r="B1345">
        <v>4.9900369210556601</v>
      </c>
      <c r="C1345">
        <v>-2.48067202930214</v>
      </c>
      <c r="D1345">
        <v>-1.0093244853329</v>
      </c>
      <c r="E1345">
        <v>2.86439179064085</v>
      </c>
      <c r="F1345">
        <f t="shared" si="52"/>
        <v>-0.39392721046965007</v>
      </c>
      <c r="G1345">
        <f t="shared" si="53"/>
        <v>-0.30631036153969982</v>
      </c>
    </row>
    <row r="1346" spans="1:7" x14ac:dyDescent="0.25">
      <c r="A1346">
        <v>4.5</v>
      </c>
      <c r="B1346">
        <v>0.62137630100774899</v>
      </c>
      <c r="C1346">
        <v>0.95074037972763803</v>
      </c>
      <c r="D1346">
        <v>-1.40325169580255</v>
      </c>
      <c r="E1346">
        <v>2.5580814291011502</v>
      </c>
      <c r="F1346">
        <f t="shared" si="52"/>
        <v>3.6106977206360025E-2</v>
      </c>
      <c r="G1346">
        <f t="shared" si="53"/>
        <v>5.0570458486749903E-2</v>
      </c>
    </row>
    <row r="1347" spans="1:7" x14ac:dyDescent="0.25">
      <c r="A1347">
        <v>4.5999999999999996</v>
      </c>
      <c r="B1347">
        <v>1.0946387349350799</v>
      </c>
      <c r="C1347">
        <v>2.3604594982543499</v>
      </c>
      <c r="D1347">
        <v>-1.36714471859619</v>
      </c>
      <c r="E1347">
        <v>2.6086518875879001</v>
      </c>
      <c r="F1347">
        <f t="shared" si="52"/>
        <v>-7.7732065168500064E-2</v>
      </c>
      <c r="G1347">
        <f t="shared" si="53"/>
        <v>7.7071821341149871E-2</v>
      </c>
    </row>
    <row r="1348" spans="1:7" x14ac:dyDescent="0.25">
      <c r="A1348">
        <v>4.7</v>
      </c>
      <c r="B1348">
        <v>2.4435332525889399</v>
      </c>
      <c r="C1348">
        <v>-1.1965368733455599</v>
      </c>
      <c r="D1348">
        <v>-1.4448767837646901</v>
      </c>
      <c r="E1348">
        <v>2.68572370892905</v>
      </c>
      <c r="F1348">
        <f t="shared" si="52"/>
        <v>8.9331505889230112E-2</v>
      </c>
      <c r="G1348">
        <f t="shared" si="53"/>
        <v>-0.22743884809030002</v>
      </c>
    </row>
    <row r="1349" spans="1:7" x14ac:dyDescent="0.25">
      <c r="A1349">
        <v>4.8</v>
      </c>
      <c r="B1349">
        <v>0.73959495241781703</v>
      </c>
      <c r="C1349">
        <v>-1.4486867111641499</v>
      </c>
      <c r="D1349">
        <v>-1.35554527787546</v>
      </c>
      <c r="E1349">
        <v>2.45828486083875</v>
      </c>
      <c r="F1349">
        <f t="shared" si="52"/>
        <v>9.0087386751800391E-3</v>
      </c>
      <c r="G1349">
        <f t="shared" si="53"/>
        <v>-7.3408783969640012E-2</v>
      </c>
    </row>
    <row r="1350" spans="1:7" x14ac:dyDescent="0.25">
      <c r="A1350">
        <v>4.9000000000000004</v>
      </c>
      <c r="B1350">
        <v>0.38107072022751498</v>
      </c>
      <c r="C1350">
        <v>4.1036577610134503E-2</v>
      </c>
      <c r="D1350">
        <v>-1.3465365392002799</v>
      </c>
      <c r="E1350">
        <v>2.38487607686911</v>
      </c>
      <c r="F1350">
        <f t="shared" si="52"/>
        <v>3.8074990357239935E-2</v>
      </c>
      <c r="G1350">
        <f t="shared" si="53"/>
        <v>1.5633449533400956E-3</v>
      </c>
    </row>
    <row r="1351" spans="1:7" x14ac:dyDescent="0.25">
      <c r="A1351">
        <v>5</v>
      </c>
      <c r="B1351">
        <v>3.6875764171571301</v>
      </c>
      <c r="C1351">
        <v>-2.72687393201941</v>
      </c>
      <c r="D1351">
        <v>-1.30846154884304</v>
      </c>
      <c r="E1351">
        <v>2.3864394218224501</v>
      </c>
      <c r="F1351">
        <f t="shared" si="52"/>
        <v>-0.33749794319036996</v>
      </c>
      <c r="G1351">
        <f t="shared" si="53"/>
        <v>-0.14858444288014017</v>
      </c>
    </row>
    <row r="1352" spans="1:7" x14ac:dyDescent="0.25">
      <c r="A1352">
        <v>5.0999999999999996</v>
      </c>
      <c r="B1352">
        <v>4.7537593601375896</v>
      </c>
      <c r="C1352">
        <v>2.2937283443286298</v>
      </c>
      <c r="D1352">
        <v>-1.64595949203341</v>
      </c>
      <c r="E1352">
        <v>2.2378549789423099</v>
      </c>
      <c r="F1352">
        <f t="shared" si="52"/>
        <v>-0.31450213156405993</v>
      </c>
      <c r="G1352">
        <f t="shared" si="53"/>
        <v>0.35646975998339991</v>
      </c>
    </row>
    <row r="1353" spans="1:7" x14ac:dyDescent="0.25">
      <c r="A1353">
        <v>5.2</v>
      </c>
      <c r="B1353">
        <v>3.5833706207182701</v>
      </c>
      <c r="C1353">
        <v>-1.40761260289277</v>
      </c>
      <c r="D1353">
        <v>-1.9604616235974699</v>
      </c>
      <c r="E1353">
        <v>2.5943247389257098</v>
      </c>
      <c r="F1353">
        <f t="shared" si="52"/>
        <v>5.8215601420719798E-2</v>
      </c>
      <c r="G1353">
        <f t="shared" si="53"/>
        <v>-0.35357657417522992</v>
      </c>
    </row>
    <row r="1354" spans="1:7" x14ac:dyDescent="0.25">
      <c r="A1354">
        <v>5.3</v>
      </c>
      <c r="B1354">
        <v>2.0219998756712401</v>
      </c>
      <c r="C1354">
        <v>-1.3802334340065401</v>
      </c>
      <c r="D1354">
        <v>-1.9022460221767501</v>
      </c>
      <c r="E1354">
        <v>2.2407481647504799</v>
      </c>
      <c r="F1354">
        <f t="shared" si="52"/>
        <v>3.8299028852880168E-2</v>
      </c>
      <c r="G1354">
        <f t="shared" si="53"/>
        <v>-0.19853971733905995</v>
      </c>
    </row>
    <row r="1355" spans="1:7" x14ac:dyDescent="0.25">
      <c r="A1355">
        <v>5.4</v>
      </c>
      <c r="B1355">
        <v>1.01696651649355</v>
      </c>
      <c r="C1355">
        <v>0.13195802920115099</v>
      </c>
      <c r="D1355">
        <v>-1.8639469933238699</v>
      </c>
      <c r="E1355">
        <v>2.0422084474114199</v>
      </c>
      <c r="F1355">
        <f t="shared" si="52"/>
        <v>0.10081251780871003</v>
      </c>
      <c r="G1355">
        <f t="shared" si="53"/>
        <v>1.3380777621569973E-2</v>
      </c>
    </row>
    <row r="1356" spans="1:7" x14ac:dyDescent="0.25">
      <c r="A1356">
        <v>5.5</v>
      </c>
      <c r="B1356">
        <v>3.19899847544646</v>
      </c>
      <c r="C1356">
        <v>2.5774006990880598</v>
      </c>
      <c r="D1356">
        <v>-1.7631344755151599</v>
      </c>
      <c r="E1356">
        <v>2.0555892250329899</v>
      </c>
      <c r="F1356">
        <f t="shared" si="52"/>
        <v>-0.27032207787052021</v>
      </c>
      <c r="G1356">
        <f t="shared" si="53"/>
        <v>0.17106106124672005</v>
      </c>
    </row>
    <row r="1357" spans="1:7" x14ac:dyDescent="0.25">
      <c r="A1357">
        <v>5.6</v>
      </c>
      <c r="B1357">
        <v>1.87613876528738</v>
      </c>
      <c r="C1357">
        <v>-2.5143775969811402</v>
      </c>
      <c r="D1357">
        <v>-2.0334565533856801</v>
      </c>
      <c r="E1357">
        <v>2.22665028627971</v>
      </c>
      <c r="F1357">
        <f t="shared" si="52"/>
        <v>-0.15190440950798978</v>
      </c>
      <c r="G1357">
        <f t="shared" si="53"/>
        <v>-0.11010911423749992</v>
      </c>
    </row>
    <row r="1358" spans="1:7" x14ac:dyDescent="0.25">
      <c r="A1358">
        <v>5.7</v>
      </c>
      <c r="B1358">
        <v>4.70253258101227</v>
      </c>
      <c r="C1358">
        <v>2.2673470726117801</v>
      </c>
      <c r="D1358">
        <v>-2.1853609628936699</v>
      </c>
      <c r="E1358">
        <v>2.11654117204221</v>
      </c>
      <c r="F1358">
        <f t="shared" si="52"/>
        <v>-0.30170307505429017</v>
      </c>
      <c r="G1358">
        <f t="shared" si="53"/>
        <v>0.36071232479305015</v>
      </c>
    </row>
    <row r="1359" spans="1:7" x14ac:dyDescent="0.25">
      <c r="A1359">
        <v>5.8</v>
      </c>
      <c r="B1359">
        <v>4.1392484903057598</v>
      </c>
      <c r="C1359">
        <v>-0.44601674485947801</v>
      </c>
      <c r="D1359">
        <v>-2.48706403794796</v>
      </c>
      <c r="E1359">
        <v>2.4772534968352602</v>
      </c>
      <c r="F1359">
        <f t="shared" si="52"/>
        <v>0.37343162955823006</v>
      </c>
      <c r="G1359">
        <f t="shared" si="53"/>
        <v>-0.17855699003531011</v>
      </c>
    </row>
    <row r="1360" spans="1:7" x14ac:dyDescent="0.25">
      <c r="A1360">
        <v>5.9</v>
      </c>
      <c r="B1360">
        <v>3.48396683448401</v>
      </c>
      <c r="C1360">
        <v>4.2785954138124402E-2</v>
      </c>
      <c r="D1360">
        <v>-2.11363240838973</v>
      </c>
      <c r="E1360">
        <v>2.2986965067999501</v>
      </c>
      <c r="F1360">
        <f t="shared" si="52"/>
        <v>0.34807783801222003</v>
      </c>
      <c r="G1360">
        <f t="shared" si="53"/>
        <v>1.4901936873660038E-2</v>
      </c>
    </row>
    <row r="1361" spans="1:7" x14ac:dyDescent="0.25">
      <c r="A1361">
        <v>6</v>
      </c>
      <c r="B1361">
        <v>1.6338345258882501</v>
      </c>
      <c r="C1361">
        <v>2.9798043815787301</v>
      </c>
      <c r="D1361">
        <v>-1.76555457037751</v>
      </c>
      <c r="E1361">
        <v>2.3135984436736101</v>
      </c>
      <c r="F1361">
        <f t="shared" si="52"/>
        <v>-0.16124979551960994</v>
      </c>
      <c r="G1361">
        <f t="shared" si="53"/>
        <v>2.6318359081269893E-2</v>
      </c>
    </row>
    <row r="1362" spans="1:7" x14ac:dyDescent="0.25">
      <c r="A1362">
        <v>6.1</v>
      </c>
      <c r="B1362">
        <v>4.23720388118518</v>
      </c>
      <c r="C1362">
        <v>-1.42443048402468</v>
      </c>
      <c r="D1362">
        <v>-1.9268043658971199</v>
      </c>
      <c r="E1362">
        <v>2.33991680275488</v>
      </c>
      <c r="F1362">
        <f t="shared" si="52"/>
        <v>6.1796993235869957E-2</v>
      </c>
      <c r="G1362">
        <f t="shared" si="53"/>
        <v>-0.41918981253640997</v>
      </c>
    </row>
    <row r="1363" spans="1:7" x14ac:dyDescent="0.25">
      <c r="A1363">
        <v>6.2</v>
      </c>
      <c r="B1363">
        <v>0.77310046100935803</v>
      </c>
      <c r="C1363">
        <v>-2.12144290669535</v>
      </c>
      <c r="D1363">
        <v>-1.8650073726612499</v>
      </c>
      <c r="E1363">
        <v>1.92072699021847</v>
      </c>
      <c r="F1363">
        <f t="shared" si="52"/>
        <v>-4.0451580562440137E-2</v>
      </c>
      <c r="G1363">
        <f t="shared" si="53"/>
        <v>-6.5882568697100075E-2</v>
      </c>
    </row>
    <row r="1364" spans="1:7" x14ac:dyDescent="0.25">
      <c r="A1364">
        <v>6.3</v>
      </c>
      <c r="B1364">
        <v>0.230241598935082</v>
      </c>
      <c r="C1364">
        <v>-2.55094041069338</v>
      </c>
      <c r="D1364">
        <v>-1.9054589532236901</v>
      </c>
      <c r="E1364">
        <v>1.85484442152137</v>
      </c>
      <c r="F1364">
        <f t="shared" si="52"/>
        <v>-1.9123351923429954E-2</v>
      </c>
      <c r="G1364">
        <f t="shared" si="53"/>
        <v>-1.2822220947049878E-2</v>
      </c>
    </row>
    <row r="1365" spans="1:7" x14ac:dyDescent="0.25">
      <c r="A1365">
        <v>6.4</v>
      </c>
      <c r="B1365">
        <v>4.8907912299835701</v>
      </c>
      <c r="C1365">
        <v>2.59214695289345</v>
      </c>
      <c r="D1365">
        <v>-1.92458230514712</v>
      </c>
      <c r="E1365">
        <v>1.8420222005743201</v>
      </c>
      <c r="F1365">
        <f t="shared" si="52"/>
        <v>-0.41709358005302999</v>
      </c>
      <c r="G1365">
        <f t="shared" si="53"/>
        <v>0.25540425609488993</v>
      </c>
    </row>
    <row r="1366" spans="1:7" x14ac:dyDescent="0.25">
      <c r="A1366">
        <v>6.5</v>
      </c>
      <c r="B1366">
        <v>2.3854929771379201</v>
      </c>
      <c r="C1366">
        <v>-0.98086173009865496</v>
      </c>
      <c r="D1366">
        <v>-2.34167588520015</v>
      </c>
      <c r="E1366">
        <v>2.09742645666921</v>
      </c>
      <c r="F1366">
        <f t="shared" si="52"/>
        <v>0.13270656674382009</v>
      </c>
      <c r="G1366">
        <f t="shared" si="53"/>
        <v>-0.19822899531303007</v>
      </c>
    </row>
    <row r="1367" spans="1:7" x14ac:dyDescent="0.25">
      <c r="A1367">
        <v>6.6</v>
      </c>
      <c r="B1367">
        <v>2.3872251384663201</v>
      </c>
      <c r="C1367">
        <v>-0.42327776979789999</v>
      </c>
      <c r="D1367">
        <v>-2.2089693184563299</v>
      </c>
      <c r="E1367">
        <v>1.89919746135618</v>
      </c>
      <c r="F1367">
        <f t="shared" ref="F1367:F1399" si="54">D1368-D1367</f>
        <v>0.21765465347485002</v>
      </c>
      <c r="G1367">
        <f t="shared" ref="G1367:G1399" si="55">E1368-E1367</f>
        <v>-9.805554771656988E-2</v>
      </c>
    </row>
    <row r="1368" spans="1:7" x14ac:dyDescent="0.25">
      <c r="A1368">
        <v>6.7</v>
      </c>
      <c r="B1368">
        <v>0.93878515300467402</v>
      </c>
      <c r="C1368">
        <v>1.33338355058086</v>
      </c>
      <c r="D1368">
        <v>-1.9913146649814799</v>
      </c>
      <c r="E1368">
        <v>1.8011419136396101</v>
      </c>
      <c r="F1368">
        <f t="shared" si="54"/>
        <v>2.2079172069819908E-2</v>
      </c>
      <c r="G1368">
        <f t="shared" si="55"/>
        <v>9.1245196014539953E-2</v>
      </c>
    </row>
    <row r="1369" spans="1:7" x14ac:dyDescent="0.25">
      <c r="A1369">
        <v>6.8</v>
      </c>
      <c r="B1369">
        <v>2.23839506150909</v>
      </c>
      <c r="C1369">
        <v>-2.4803526913714702</v>
      </c>
      <c r="D1369">
        <v>-1.96923549291166</v>
      </c>
      <c r="E1369">
        <v>1.89238710965415</v>
      </c>
      <c r="F1369">
        <f t="shared" si="54"/>
        <v>-0.17666116293147982</v>
      </c>
      <c r="G1369">
        <f t="shared" si="55"/>
        <v>-0.13745893214185001</v>
      </c>
    </row>
    <row r="1370" spans="1:7" x14ac:dyDescent="0.25">
      <c r="A1370">
        <v>6.9</v>
      </c>
      <c r="B1370">
        <v>3.25224320945363</v>
      </c>
      <c r="C1370">
        <v>-3.02815822430974</v>
      </c>
      <c r="D1370">
        <v>-2.1458966558431398</v>
      </c>
      <c r="E1370">
        <v>1.7549281775123</v>
      </c>
      <c r="F1370">
        <f t="shared" si="54"/>
        <v>-0.3231341728197501</v>
      </c>
      <c r="G1370">
        <f t="shared" si="55"/>
        <v>-3.6812569734649969E-2</v>
      </c>
    </row>
    <row r="1371" spans="1:7" x14ac:dyDescent="0.25">
      <c r="A1371">
        <v>7</v>
      </c>
      <c r="B1371">
        <v>1.90640609081219</v>
      </c>
      <c r="C1371">
        <v>1.5970183792691099</v>
      </c>
      <c r="D1371">
        <v>-2.4690308286628899</v>
      </c>
      <c r="E1371">
        <v>1.71811560777765</v>
      </c>
      <c r="F1371">
        <f t="shared" si="54"/>
        <v>-4.9984151940098975E-3</v>
      </c>
      <c r="G1371">
        <f t="shared" si="55"/>
        <v>0.19057507097311999</v>
      </c>
    </row>
    <row r="1372" spans="1:7" x14ac:dyDescent="0.25">
      <c r="A1372">
        <v>7.1</v>
      </c>
      <c r="B1372">
        <v>3.8813063752838901</v>
      </c>
      <c r="C1372">
        <v>1.20837398048634</v>
      </c>
      <c r="D1372">
        <v>-2.4740292438568998</v>
      </c>
      <c r="E1372">
        <v>1.90869067875077</v>
      </c>
      <c r="F1372">
        <f t="shared" si="54"/>
        <v>0.13760793859639975</v>
      </c>
      <c r="G1372">
        <f t="shared" si="55"/>
        <v>0.36291796183632985</v>
      </c>
    </row>
    <row r="1373" spans="1:7" x14ac:dyDescent="0.25">
      <c r="A1373">
        <v>7.2</v>
      </c>
      <c r="B1373">
        <v>2.0750927266846602</v>
      </c>
      <c r="C1373">
        <v>-2.0214202780761998</v>
      </c>
      <c r="D1373">
        <v>-2.3364213052605001</v>
      </c>
      <c r="E1373">
        <v>2.2716086405870999</v>
      </c>
      <c r="F1373">
        <f t="shared" si="54"/>
        <v>-9.0375950039820019E-2</v>
      </c>
      <c r="G1373">
        <f t="shared" si="55"/>
        <v>-0.18679476946047968</v>
      </c>
    </row>
    <row r="1374" spans="1:7" x14ac:dyDescent="0.25">
      <c r="A1374">
        <v>7.3</v>
      </c>
      <c r="B1374">
        <v>2.4545673824924701</v>
      </c>
      <c r="C1374">
        <v>2.1725054883629</v>
      </c>
      <c r="D1374">
        <v>-2.4267972553003201</v>
      </c>
      <c r="E1374">
        <v>2.0848138711266202</v>
      </c>
      <c r="F1374">
        <f t="shared" si="54"/>
        <v>-0.13894134630180988</v>
      </c>
      <c r="G1374">
        <f t="shared" si="55"/>
        <v>0.20234701045430992</v>
      </c>
    </row>
    <row r="1375" spans="1:7" x14ac:dyDescent="0.25">
      <c r="A1375">
        <v>7.4</v>
      </c>
      <c r="B1375">
        <v>3.4349994389872101</v>
      </c>
      <c r="C1375">
        <v>2.3257662117430802</v>
      </c>
      <c r="D1375">
        <v>-2.56573860160213</v>
      </c>
      <c r="E1375">
        <v>2.2871608815809301</v>
      </c>
      <c r="F1375">
        <f t="shared" si="54"/>
        <v>-0.23538908551299009</v>
      </c>
      <c r="G1375">
        <f t="shared" si="55"/>
        <v>0.25016832309423975</v>
      </c>
    </row>
    <row r="1376" spans="1:7" x14ac:dyDescent="0.25">
      <c r="A1376">
        <v>7.5</v>
      </c>
      <c r="B1376">
        <v>3.9729885858713998</v>
      </c>
      <c r="C1376">
        <v>0.38123002644696502</v>
      </c>
      <c r="D1376">
        <v>-2.8011276871151201</v>
      </c>
      <c r="E1376">
        <v>2.5373292046751699</v>
      </c>
      <c r="F1376">
        <f t="shared" si="54"/>
        <v>0.36877585623998987</v>
      </c>
      <c r="G1376">
        <f t="shared" si="55"/>
        <v>0.14781999488941011</v>
      </c>
    </row>
    <row r="1377" spans="1:7" x14ac:dyDescent="0.25">
      <c r="A1377">
        <v>7.6</v>
      </c>
      <c r="B1377">
        <v>3.6041529900396401</v>
      </c>
      <c r="C1377">
        <v>-1.58669358072667</v>
      </c>
      <c r="D1377">
        <v>-2.4323518308751302</v>
      </c>
      <c r="E1377">
        <v>2.68514919956458</v>
      </c>
      <c r="F1377">
        <f t="shared" si="54"/>
        <v>-5.7293721983300294E-3</v>
      </c>
      <c r="G1377">
        <f t="shared" si="55"/>
        <v>-0.36036975740249</v>
      </c>
    </row>
    <row r="1378" spans="1:7" x14ac:dyDescent="0.25">
      <c r="A1378">
        <v>7.7</v>
      </c>
      <c r="B1378">
        <v>2.9861380540943201</v>
      </c>
      <c r="C1378">
        <v>-0.248598147782643</v>
      </c>
      <c r="D1378">
        <v>-2.4380812030734602</v>
      </c>
      <c r="E1378">
        <v>2.32477944216209</v>
      </c>
      <c r="F1378">
        <f t="shared" si="54"/>
        <v>0.28943390739824038</v>
      </c>
      <c r="G1378">
        <f t="shared" si="55"/>
        <v>-7.3472566508140158E-2</v>
      </c>
    </row>
    <row r="1379" spans="1:7" x14ac:dyDescent="0.25">
      <c r="A1379">
        <v>7.8</v>
      </c>
      <c r="B1379">
        <v>2.5382397746378902</v>
      </c>
      <c r="C1379">
        <v>1.5174689399936601</v>
      </c>
      <c r="D1379">
        <v>-2.1486472956752198</v>
      </c>
      <c r="E1379">
        <v>2.2513068756539498</v>
      </c>
      <c r="F1379">
        <f t="shared" si="54"/>
        <v>1.3529354811309791E-2</v>
      </c>
      <c r="G1379">
        <f t="shared" si="55"/>
        <v>0.25346314938059011</v>
      </c>
    </row>
    <row r="1380" spans="1:7" x14ac:dyDescent="0.25">
      <c r="A1380">
        <v>7.9</v>
      </c>
      <c r="B1380">
        <v>0.841123608485838</v>
      </c>
      <c r="C1380">
        <v>0.20809302379316899</v>
      </c>
      <c r="D1380">
        <v>-2.13511794086391</v>
      </c>
      <c r="E1380">
        <v>2.5047700250345399</v>
      </c>
      <c r="F1380">
        <f t="shared" si="54"/>
        <v>8.2297776644720155E-2</v>
      </c>
      <c r="G1380">
        <f t="shared" si="55"/>
        <v>1.7377146107989905E-2</v>
      </c>
    </row>
    <row r="1381" spans="1:7" x14ac:dyDescent="0.25">
      <c r="A1381">
        <v>8</v>
      </c>
      <c r="B1381">
        <v>3.4110374775285099</v>
      </c>
      <c r="C1381">
        <v>1.8802100001969999</v>
      </c>
      <c r="D1381">
        <v>-2.0528201642191899</v>
      </c>
      <c r="E1381">
        <v>2.5221471711425298</v>
      </c>
      <c r="F1381">
        <f t="shared" si="54"/>
        <v>-0.10386616130017989</v>
      </c>
      <c r="G1381">
        <f t="shared" si="55"/>
        <v>0.3249055051362002</v>
      </c>
    </row>
    <row r="1382" spans="1:7" x14ac:dyDescent="0.25">
      <c r="A1382">
        <v>8.1</v>
      </c>
      <c r="B1382">
        <v>3.2365138193154999</v>
      </c>
      <c r="C1382">
        <v>-1.4418508246264801</v>
      </c>
      <c r="D1382">
        <v>-2.1566863255193698</v>
      </c>
      <c r="E1382">
        <v>2.84705267627873</v>
      </c>
      <c r="F1382">
        <f t="shared" si="54"/>
        <v>4.1617836298299959E-2</v>
      </c>
      <c r="G1382">
        <f t="shared" si="55"/>
        <v>-0.32096444153216996</v>
      </c>
    </row>
    <row r="1383" spans="1:7" x14ac:dyDescent="0.25">
      <c r="A1383">
        <v>8.1999999999999993</v>
      </c>
      <c r="B1383">
        <v>4.4717181464034903</v>
      </c>
      <c r="C1383">
        <v>1.3675830367827799</v>
      </c>
      <c r="D1383">
        <v>-2.1150684892210698</v>
      </c>
      <c r="E1383">
        <v>2.5260882347465601</v>
      </c>
      <c r="F1383">
        <f t="shared" si="54"/>
        <v>9.0247114635019887E-2</v>
      </c>
      <c r="G1383">
        <f t="shared" si="55"/>
        <v>0.43797042149989984</v>
      </c>
    </row>
    <row r="1384" spans="1:7" x14ac:dyDescent="0.25">
      <c r="A1384">
        <v>8.3000000000000007</v>
      </c>
      <c r="B1384">
        <v>3.9251267038815101</v>
      </c>
      <c r="C1384">
        <v>1.1885318720654701</v>
      </c>
      <c r="D1384">
        <v>-2.0248213745860499</v>
      </c>
      <c r="E1384">
        <v>2.9640586562464599</v>
      </c>
      <c r="F1384">
        <f t="shared" si="54"/>
        <v>0.14641603233071998</v>
      </c>
      <c r="G1384">
        <f t="shared" si="55"/>
        <v>0.36418201752936996</v>
      </c>
    </row>
    <row r="1385" spans="1:7" x14ac:dyDescent="0.25">
      <c r="A1385">
        <v>8.4</v>
      </c>
      <c r="B1385">
        <v>4.2713614907735202</v>
      </c>
      <c r="C1385">
        <v>2.8731528067239802</v>
      </c>
      <c r="D1385">
        <v>-1.87840534225533</v>
      </c>
      <c r="E1385">
        <v>3.3282406737758299</v>
      </c>
      <c r="F1385">
        <f t="shared" si="54"/>
        <v>-0.41183863742967985</v>
      </c>
      <c r="G1385">
        <f t="shared" si="55"/>
        <v>0.11328824550101002</v>
      </c>
    </row>
    <row r="1386" spans="1:7" x14ac:dyDescent="0.25">
      <c r="A1386">
        <v>8.5</v>
      </c>
      <c r="B1386">
        <v>3.2255907035476099</v>
      </c>
      <c r="C1386">
        <v>-4.4777711775276802E-3</v>
      </c>
      <c r="D1386">
        <v>-2.2902439796850098</v>
      </c>
      <c r="E1386">
        <v>3.4415289192768399</v>
      </c>
      <c r="F1386">
        <f t="shared" si="54"/>
        <v>0.32255583663537979</v>
      </c>
      <c r="G1386">
        <f t="shared" si="55"/>
        <v>-1.4443408816600112E-3</v>
      </c>
    </row>
    <row r="1387" spans="1:7" x14ac:dyDescent="0.25">
      <c r="A1387">
        <v>8.6</v>
      </c>
      <c r="B1387">
        <v>3.68045499003121</v>
      </c>
      <c r="C1387">
        <v>-2.95257498733723</v>
      </c>
      <c r="D1387">
        <v>-1.96768814304963</v>
      </c>
      <c r="E1387">
        <v>3.4400845783951799</v>
      </c>
      <c r="F1387">
        <f t="shared" si="54"/>
        <v>-0.36149034505199995</v>
      </c>
      <c r="G1387">
        <f t="shared" si="55"/>
        <v>-6.9153595500509812E-2</v>
      </c>
    </row>
    <row r="1388" spans="1:7" x14ac:dyDescent="0.25">
      <c r="A1388">
        <v>8.6999999999999993</v>
      </c>
      <c r="B1388">
        <v>1.2571330346715699</v>
      </c>
      <c r="C1388">
        <v>2.9727310689715898</v>
      </c>
      <c r="D1388">
        <v>-2.32917848810163</v>
      </c>
      <c r="E1388">
        <v>3.3709309828946701</v>
      </c>
      <c r="F1388">
        <f t="shared" si="54"/>
        <v>-0.12392524895826984</v>
      </c>
      <c r="G1388">
        <f t="shared" si="55"/>
        <v>2.1127407300860046E-2</v>
      </c>
    </row>
    <row r="1389" spans="1:7" x14ac:dyDescent="0.25">
      <c r="A1389">
        <v>8.8000000000000007</v>
      </c>
      <c r="B1389">
        <v>1.7897413305566601</v>
      </c>
      <c r="C1389">
        <v>0.96951403438397898</v>
      </c>
      <c r="D1389">
        <v>-2.4531037370598998</v>
      </c>
      <c r="E1389">
        <v>3.3920583901955301</v>
      </c>
      <c r="F1389">
        <f t="shared" si="54"/>
        <v>0.10124572621823003</v>
      </c>
      <c r="G1389">
        <f t="shared" si="55"/>
        <v>0.14758402090188971</v>
      </c>
    </row>
    <row r="1390" spans="1:7" x14ac:dyDescent="0.25">
      <c r="A1390">
        <v>8.9</v>
      </c>
      <c r="B1390">
        <v>3.2287495417571401</v>
      </c>
      <c r="C1390">
        <v>-2.6565365586254699</v>
      </c>
      <c r="D1390">
        <v>-2.3518580108416698</v>
      </c>
      <c r="E1390">
        <v>3.5396424110974198</v>
      </c>
      <c r="F1390">
        <f t="shared" si="54"/>
        <v>-0.28563093939757023</v>
      </c>
      <c r="G1390">
        <f t="shared" si="55"/>
        <v>-0.15054302538751996</v>
      </c>
    </row>
    <row r="1391" spans="1:7" x14ac:dyDescent="0.25">
      <c r="A1391">
        <v>9</v>
      </c>
      <c r="B1391">
        <v>3.0774898881790298</v>
      </c>
      <c r="C1391">
        <v>1.03027092366893</v>
      </c>
      <c r="D1391">
        <v>-2.63748895023924</v>
      </c>
      <c r="E1391">
        <v>3.3890993857098999</v>
      </c>
      <c r="F1391">
        <f t="shared" si="54"/>
        <v>0.15836349457378995</v>
      </c>
      <c r="G1391">
        <f t="shared" si="55"/>
        <v>0.26387581114004011</v>
      </c>
    </row>
    <row r="1392" spans="1:7" x14ac:dyDescent="0.25">
      <c r="A1392">
        <v>9.1</v>
      </c>
      <c r="B1392">
        <v>0.79917557859053701</v>
      </c>
      <c r="C1392">
        <v>0.61905220407911399</v>
      </c>
      <c r="D1392">
        <v>-2.4791254556654501</v>
      </c>
      <c r="E1392">
        <v>3.65297519684994</v>
      </c>
      <c r="F1392">
        <f t="shared" si="54"/>
        <v>6.5087160248570086E-2</v>
      </c>
      <c r="G1392">
        <f t="shared" si="55"/>
        <v>4.6373242553579885E-2</v>
      </c>
    </row>
    <row r="1393" spans="1:7" x14ac:dyDescent="0.25">
      <c r="A1393">
        <v>9.1999999999999993</v>
      </c>
      <c r="B1393">
        <v>2.27992241229853</v>
      </c>
      <c r="C1393">
        <v>-1.24766860752072</v>
      </c>
      <c r="D1393">
        <v>-2.41403829541688</v>
      </c>
      <c r="E1393">
        <v>3.6993484394035199</v>
      </c>
      <c r="F1393">
        <f t="shared" si="54"/>
        <v>7.239527898943976E-2</v>
      </c>
      <c r="G1393">
        <f t="shared" si="55"/>
        <v>-0.21619293614975987</v>
      </c>
    </row>
    <row r="1394" spans="1:7" x14ac:dyDescent="0.25">
      <c r="A1394">
        <v>9.3000000000000007</v>
      </c>
      <c r="B1394">
        <v>0.23332667475535299</v>
      </c>
      <c r="C1394">
        <v>-1.75855555707336</v>
      </c>
      <c r="D1394">
        <v>-2.3416430164274402</v>
      </c>
      <c r="E1394">
        <v>3.48315550325376</v>
      </c>
      <c r="F1394">
        <f t="shared" si="54"/>
        <v>-4.3552285166299498E-3</v>
      </c>
      <c r="G1394">
        <f t="shared" si="55"/>
        <v>-2.2922594881289893E-2</v>
      </c>
    </row>
    <row r="1395" spans="1:7" x14ac:dyDescent="0.25">
      <c r="A1395">
        <v>9.4</v>
      </c>
      <c r="B1395">
        <v>2.3135848452906198</v>
      </c>
      <c r="C1395">
        <v>2.0285851976522098</v>
      </c>
      <c r="D1395">
        <v>-2.3459982449440702</v>
      </c>
      <c r="E1395">
        <v>3.4602329083724701</v>
      </c>
      <c r="F1395">
        <f t="shared" si="54"/>
        <v>-0.10225252278787966</v>
      </c>
      <c r="G1395">
        <f t="shared" si="55"/>
        <v>0.20753594856576996</v>
      </c>
    </row>
    <row r="1396" spans="1:7" x14ac:dyDescent="0.25">
      <c r="A1396">
        <v>9.5</v>
      </c>
      <c r="B1396">
        <v>2.2138838973828601</v>
      </c>
      <c r="C1396">
        <v>-0.63427260061576096</v>
      </c>
      <c r="D1396">
        <v>-2.4482507677319498</v>
      </c>
      <c r="E1396">
        <v>3.6677688569382401</v>
      </c>
      <c r="F1396">
        <f t="shared" si="54"/>
        <v>0.17832900333424995</v>
      </c>
      <c r="G1396">
        <f t="shared" si="55"/>
        <v>-0.13119293304414992</v>
      </c>
    </row>
    <row r="1397" spans="1:7" x14ac:dyDescent="0.25">
      <c r="A1397">
        <v>9.6</v>
      </c>
      <c r="B1397">
        <v>3.5047039102469499</v>
      </c>
      <c r="C1397">
        <v>2.1713347428182499</v>
      </c>
      <c r="D1397">
        <v>-2.2699217643976999</v>
      </c>
      <c r="E1397">
        <v>3.5365759238940901</v>
      </c>
      <c r="F1397">
        <f t="shared" si="54"/>
        <v>-0.19804617965038007</v>
      </c>
      <c r="G1397">
        <f t="shared" si="55"/>
        <v>0.28914910636364999</v>
      </c>
    </row>
    <row r="1398" spans="1:7" x14ac:dyDescent="0.25">
      <c r="A1398">
        <v>9.6999999999999993</v>
      </c>
      <c r="B1398">
        <v>1.77152111694898</v>
      </c>
      <c r="C1398">
        <v>0.75524059017768996</v>
      </c>
      <c r="D1398">
        <v>-2.46796794404808</v>
      </c>
      <c r="E1398">
        <v>3.8257250302577401</v>
      </c>
      <c r="F1398">
        <f t="shared" si="54"/>
        <v>0.12898563030036003</v>
      </c>
      <c r="G1398">
        <f t="shared" si="55"/>
        <v>0.12143137096310985</v>
      </c>
    </row>
    <row r="1399" spans="1:7" x14ac:dyDescent="0.25">
      <c r="A1399">
        <v>9.8000000000000007</v>
      </c>
      <c r="B1399">
        <v>3.2928736749441798</v>
      </c>
      <c r="C1399">
        <v>-2.0630819972837799E-3</v>
      </c>
      <c r="D1399">
        <v>-2.3389823137477199</v>
      </c>
      <c r="E1399">
        <v>3.94715640122085</v>
      </c>
      <c r="F1399">
        <f t="shared" si="54"/>
        <v>0.32928666672055007</v>
      </c>
      <c r="G1399">
        <f t="shared" si="55"/>
        <v>-6.7934635790001252E-4</v>
      </c>
    </row>
    <row r="1400" spans="1:7" x14ac:dyDescent="0.25">
      <c r="A1400">
        <v>9.9</v>
      </c>
      <c r="B1400">
        <v>0.29225565231008199</v>
      </c>
      <c r="C1400">
        <v>1.84298403284674</v>
      </c>
      <c r="D1400">
        <v>-2.0096956470271699</v>
      </c>
      <c r="E1400">
        <v>3.94647705486295</v>
      </c>
      <c r="F1400">
        <f>-2.01755-D1400</f>
        <v>-7.8543529728301031E-3</v>
      </c>
      <c r="G1400">
        <f>3.974627-E1400</f>
        <v>2.8149945137049937E-2</v>
      </c>
    </row>
    <row r="1401" spans="1:7" x14ac:dyDescent="0.25">
      <c r="A1401">
        <v>0</v>
      </c>
      <c r="B1401">
        <v>3.4650909495059699</v>
      </c>
      <c r="C1401">
        <v>-2.6536342305541099</v>
      </c>
      <c r="D1401">
        <v>0</v>
      </c>
      <c r="E1401">
        <v>0</v>
      </c>
      <c r="F1401">
        <f>D1402-D1401</f>
        <v>-0.30606865540338801</v>
      </c>
      <c r="G1401">
        <f>E1402-E1401</f>
        <v>-0.162451626840251</v>
      </c>
    </row>
    <row r="1402" spans="1:7" x14ac:dyDescent="0.25">
      <c r="A1402">
        <v>0.1</v>
      </c>
      <c r="B1402">
        <v>3.0631848050106698</v>
      </c>
      <c r="C1402">
        <v>-0.210396591850007</v>
      </c>
      <c r="D1402">
        <v>-0.30606865540338801</v>
      </c>
      <c r="E1402">
        <v>-0.162451626840251</v>
      </c>
      <c r="F1402">
        <f>D1403-D1402</f>
        <v>0.29956359570151547</v>
      </c>
      <c r="G1402">
        <f>E1403-E1402</f>
        <v>-6.3973929274834002E-2</v>
      </c>
    </row>
    <row r="1403" spans="1:7" x14ac:dyDescent="0.25">
      <c r="A1403">
        <v>0.2</v>
      </c>
      <c r="B1403">
        <v>2.1656058517685302</v>
      </c>
      <c r="C1403">
        <v>0.33141583421354898</v>
      </c>
      <c r="D1403">
        <v>-6.5050597018725398E-3</v>
      </c>
      <c r="E1403">
        <v>-0.226425556115085</v>
      </c>
      <c r="F1403">
        <f t="shared" ref="F1403:F1466" si="56">D1404-D1403</f>
        <v>0.20477592211239953</v>
      </c>
      <c r="G1403">
        <f t="shared" ref="G1403:G1466" si="57">E1404-E1403</f>
        <v>7.0464947137974993E-2</v>
      </c>
    </row>
    <row r="1404" spans="1:7" x14ac:dyDescent="0.25">
      <c r="A1404">
        <v>0.3</v>
      </c>
      <c r="B1404">
        <v>3.4779609412765402</v>
      </c>
      <c r="C1404">
        <v>1.9108676580914801</v>
      </c>
      <c r="D1404">
        <v>0.19827086241052699</v>
      </c>
      <c r="E1404">
        <v>-0.15596060897711</v>
      </c>
      <c r="F1404">
        <f t="shared" si="56"/>
        <v>-0.1160088963548267</v>
      </c>
      <c r="G1404">
        <f t="shared" si="57"/>
        <v>0.32787811616054396</v>
      </c>
    </row>
    <row r="1405" spans="1:7" x14ac:dyDescent="0.25">
      <c r="A1405">
        <v>0.4</v>
      </c>
      <c r="B1405">
        <v>3.2796649091893602</v>
      </c>
      <c r="C1405">
        <v>-3.0726359653086699</v>
      </c>
      <c r="D1405">
        <v>8.2261966055700297E-2</v>
      </c>
      <c r="E1405">
        <v>0.17191750718343399</v>
      </c>
      <c r="F1405">
        <f t="shared" si="56"/>
        <v>-0.32718705543673432</v>
      </c>
      <c r="G1405">
        <f t="shared" si="57"/>
        <v>-2.2597564477612991E-2</v>
      </c>
    </row>
    <row r="1406" spans="1:7" x14ac:dyDescent="0.25">
      <c r="A1406">
        <v>0.5</v>
      </c>
      <c r="B1406">
        <v>0.39972046045794601</v>
      </c>
      <c r="C1406">
        <v>-2.3505359548152001</v>
      </c>
      <c r="D1406">
        <v>-0.24492508938103399</v>
      </c>
      <c r="E1406">
        <v>0.149319942705821</v>
      </c>
      <c r="F1406">
        <f t="shared" si="56"/>
        <v>-2.8104117470253015E-2</v>
      </c>
      <c r="G1406">
        <f t="shared" si="57"/>
        <v>-2.8423987164108003E-2</v>
      </c>
    </row>
    <row r="1407" spans="1:7" x14ac:dyDescent="0.25">
      <c r="A1407">
        <v>0.6</v>
      </c>
      <c r="B1407">
        <v>4.48523714079806</v>
      </c>
      <c r="C1407">
        <v>1.6617251904589601</v>
      </c>
      <c r="D1407">
        <v>-0.27302920685128701</v>
      </c>
      <c r="E1407">
        <v>0.12089595554171299</v>
      </c>
      <c r="F1407">
        <f t="shared" si="56"/>
        <v>-4.0727574470807992E-2</v>
      </c>
      <c r="G1407">
        <f t="shared" si="57"/>
        <v>0.44667078119087694</v>
      </c>
    </row>
    <row r="1408" spans="1:7" x14ac:dyDescent="0.25">
      <c r="A1408">
        <v>0.7</v>
      </c>
      <c r="B1408">
        <v>3.8244148891963601</v>
      </c>
      <c r="C1408">
        <v>-0.35537886120118001</v>
      </c>
      <c r="D1408">
        <v>-0.313756781322095</v>
      </c>
      <c r="E1408">
        <v>0.56756673673258995</v>
      </c>
      <c r="F1408">
        <f t="shared" si="56"/>
        <v>0.35854453038266709</v>
      </c>
      <c r="G1408">
        <f t="shared" si="57"/>
        <v>-0.13306882497317196</v>
      </c>
    </row>
    <row r="1409" spans="1:7" x14ac:dyDescent="0.25">
      <c r="A1409">
        <v>0.8</v>
      </c>
      <c r="B1409">
        <v>1.8169576418692299</v>
      </c>
      <c r="C1409">
        <v>-1.0806749716086099</v>
      </c>
      <c r="D1409">
        <v>4.4787749060572098E-2</v>
      </c>
      <c r="E1409">
        <v>0.43449791175941799</v>
      </c>
      <c r="F1409">
        <f t="shared" si="56"/>
        <v>8.5530184963098915E-2</v>
      </c>
      <c r="G1409">
        <f t="shared" si="57"/>
        <v>-0.16030576466131197</v>
      </c>
    </row>
    <row r="1410" spans="1:7" x14ac:dyDescent="0.25">
      <c r="A1410">
        <v>0.9</v>
      </c>
      <c r="B1410">
        <v>2.6643937402508699</v>
      </c>
      <c r="C1410">
        <v>1.2601040392454701</v>
      </c>
      <c r="D1410">
        <v>0.13031793402367101</v>
      </c>
      <c r="E1410">
        <v>0.27419214709810602</v>
      </c>
      <c r="F1410">
        <f t="shared" si="56"/>
        <v>8.1455273105210002E-2</v>
      </c>
      <c r="G1410">
        <f t="shared" si="57"/>
        <v>0.25368283054679897</v>
      </c>
    </row>
    <row r="1411" spans="1:7" x14ac:dyDescent="0.25">
      <c r="A1411">
        <v>1</v>
      </c>
      <c r="B1411">
        <v>4.1623088577237199</v>
      </c>
      <c r="C1411">
        <v>1.5537759359394601</v>
      </c>
      <c r="D1411">
        <v>0.21177320712888101</v>
      </c>
      <c r="E1411">
        <v>0.52787497764490499</v>
      </c>
      <c r="F1411">
        <f t="shared" si="56"/>
        <v>7.084070315292984E-3</v>
      </c>
      <c r="G1411">
        <f t="shared" si="57"/>
        <v>0.41617059749413099</v>
      </c>
    </row>
    <row r="1412" spans="1:7" x14ac:dyDescent="0.25">
      <c r="A1412">
        <v>1.1000000000000001</v>
      </c>
      <c r="B1412">
        <v>2.8510248003005598</v>
      </c>
      <c r="C1412">
        <v>2.7927039906582798</v>
      </c>
      <c r="D1412">
        <v>0.21885727744417399</v>
      </c>
      <c r="E1412">
        <v>0.94404557513903598</v>
      </c>
      <c r="F1412">
        <f t="shared" si="56"/>
        <v>-0.26792597013647657</v>
      </c>
      <c r="G1412">
        <f t="shared" si="57"/>
        <v>9.746331948849396E-2</v>
      </c>
    </row>
    <row r="1413" spans="1:7" x14ac:dyDescent="0.25">
      <c r="A1413">
        <v>1.2</v>
      </c>
      <c r="B1413">
        <v>1.85768611426568</v>
      </c>
      <c r="C1413">
        <v>1.1374722274249001</v>
      </c>
      <c r="D1413">
        <v>-4.9068692692302601E-2</v>
      </c>
      <c r="E1413">
        <v>1.0415088946275299</v>
      </c>
      <c r="F1413">
        <f t="shared" si="56"/>
        <v>7.8002379689657703E-2</v>
      </c>
      <c r="G1413">
        <f t="shared" si="57"/>
        <v>0.16859894944544007</v>
      </c>
    </row>
    <row r="1414" spans="1:7" x14ac:dyDescent="0.25">
      <c r="A1414">
        <v>1.3</v>
      </c>
      <c r="B1414">
        <v>0.31797103246751302</v>
      </c>
      <c r="C1414">
        <v>2.07509147573254</v>
      </c>
      <c r="D1414">
        <v>2.8933686997355101E-2</v>
      </c>
      <c r="E1414">
        <v>1.21010784407297</v>
      </c>
      <c r="F1414">
        <f t="shared" si="56"/>
        <v>-1.5364056707118901E-2</v>
      </c>
      <c r="G1414">
        <f t="shared" si="57"/>
        <v>2.7838849408430066E-2</v>
      </c>
    </row>
    <row r="1415" spans="1:7" x14ac:dyDescent="0.25">
      <c r="A1415">
        <v>1.4</v>
      </c>
      <c r="B1415">
        <v>3.2460479750292501</v>
      </c>
      <c r="C1415">
        <v>1.7453505683902</v>
      </c>
      <c r="D1415">
        <v>1.3569630290236201E-2</v>
      </c>
      <c r="E1415">
        <v>1.2379466934814001</v>
      </c>
      <c r="F1415">
        <f t="shared" si="56"/>
        <v>-5.6373845818585303E-2</v>
      </c>
      <c r="G1415">
        <f t="shared" si="57"/>
        <v>0.31967211963124997</v>
      </c>
    </row>
    <row r="1416" spans="1:7" x14ac:dyDescent="0.25">
      <c r="A1416">
        <v>1.5</v>
      </c>
      <c r="B1416">
        <v>1.4928470812742101</v>
      </c>
      <c r="C1416">
        <v>-1.0577811604221099</v>
      </c>
      <c r="D1416">
        <v>-4.28042155283491E-2</v>
      </c>
      <c r="E1416">
        <v>1.55761881311265</v>
      </c>
      <c r="F1416">
        <f t="shared" si="56"/>
        <v>7.3269904162552205E-2</v>
      </c>
      <c r="G1416">
        <f t="shared" si="57"/>
        <v>-0.13006707971159015</v>
      </c>
    </row>
    <row r="1417" spans="1:7" x14ac:dyDescent="0.25">
      <c r="A1417">
        <v>1.6</v>
      </c>
      <c r="B1417">
        <v>1.8405238039662</v>
      </c>
      <c r="C1417">
        <v>0.69523802108562605</v>
      </c>
      <c r="D1417">
        <v>3.0465688634203101E-2</v>
      </c>
      <c r="E1417">
        <v>1.4275517334010599</v>
      </c>
      <c r="F1417">
        <f t="shared" si="56"/>
        <v>0.14133405385536291</v>
      </c>
      <c r="G1417">
        <f t="shared" si="57"/>
        <v>0.11789810834136016</v>
      </c>
    </row>
    <row r="1418" spans="1:7" x14ac:dyDescent="0.25">
      <c r="A1418">
        <v>1.7</v>
      </c>
      <c r="B1418">
        <v>2.6173111052621798</v>
      </c>
      <c r="C1418">
        <v>-0.94865273903500502</v>
      </c>
      <c r="D1418">
        <v>0.171799742489566</v>
      </c>
      <c r="E1418">
        <v>1.5454498417424201</v>
      </c>
      <c r="F1418">
        <f t="shared" si="56"/>
        <v>0.15253124938606502</v>
      </c>
      <c r="G1418">
        <f t="shared" si="57"/>
        <v>-0.21269083708052006</v>
      </c>
    </row>
    <row r="1419" spans="1:7" x14ac:dyDescent="0.25">
      <c r="A1419">
        <v>1.8</v>
      </c>
      <c r="B1419">
        <v>2.6051042622997498</v>
      </c>
      <c r="C1419">
        <v>-2.4073913143125201</v>
      </c>
      <c r="D1419">
        <v>0.32433099187563103</v>
      </c>
      <c r="E1419">
        <v>1.3327590046619</v>
      </c>
      <c r="F1419">
        <f t="shared" si="56"/>
        <v>-0.19339410610153301</v>
      </c>
      <c r="G1419">
        <f t="shared" si="57"/>
        <v>-0.17454054514556994</v>
      </c>
    </row>
    <row r="1420" spans="1:7" x14ac:dyDescent="0.25">
      <c r="A1420">
        <v>1.9</v>
      </c>
      <c r="B1420">
        <v>3.0745933509366701</v>
      </c>
      <c r="C1420">
        <v>2.61363797387</v>
      </c>
      <c r="D1420">
        <v>0.13093688577409801</v>
      </c>
      <c r="E1420">
        <v>1.1582184595163301</v>
      </c>
      <c r="F1420">
        <f t="shared" si="56"/>
        <v>-0.26559543918345002</v>
      </c>
      <c r="G1420">
        <f t="shared" si="57"/>
        <v>0.15488804156935987</v>
      </c>
    </row>
    <row r="1421" spans="1:7" x14ac:dyDescent="0.25">
      <c r="A1421">
        <v>2</v>
      </c>
      <c r="B1421">
        <v>4.3967679806635198</v>
      </c>
      <c r="C1421">
        <v>-1.2911315131995</v>
      </c>
      <c r="D1421">
        <v>-0.13465855340935201</v>
      </c>
      <c r="E1421">
        <v>1.3131065010856899</v>
      </c>
      <c r="F1421">
        <f t="shared" si="56"/>
        <v>0.12136552558365031</v>
      </c>
      <c r="G1421">
        <f t="shared" si="57"/>
        <v>-0.42259448169336988</v>
      </c>
    </row>
    <row r="1422" spans="1:7" x14ac:dyDescent="0.25">
      <c r="A1422">
        <v>2.1</v>
      </c>
      <c r="B1422">
        <v>2.4427421088966299</v>
      </c>
      <c r="C1422">
        <v>-2.9397259599711298</v>
      </c>
      <c r="D1422">
        <v>-1.32930278257017E-2</v>
      </c>
      <c r="E1422">
        <v>0.89051201939232005</v>
      </c>
      <c r="F1422">
        <f t="shared" si="56"/>
        <v>-0.23931398260870629</v>
      </c>
      <c r="G1422">
        <f t="shared" si="57"/>
        <v>-4.8976604963264059E-2</v>
      </c>
    </row>
    <row r="1423" spans="1:7" x14ac:dyDescent="0.25">
      <c r="A1423">
        <v>2.2000000000000002</v>
      </c>
      <c r="B1423">
        <v>0.98288961233950101</v>
      </c>
      <c r="C1423">
        <v>-1.30700925397503</v>
      </c>
      <c r="D1423">
        <v>-0.25260701043440797</v>
      </c>
      <c r="E1423">
        <v>0.84153541442905599</v>
      </c>
      <c r="F1423">
        <f t="shared" si="56"/>
        <v>2.5627715222918984E-2</v>
      </c>
      <c r="G1423">
        <f t="shared" si="57"/>
        <v>-9.4889093751083009E-2</v>
      </c>
    </row>
    <row r="1424" spans="1:7" x14ac:dyDescent="0.25">
      <c r="A1424">
        <v>2.2999999999999998</v>
      </c>
      <c r="B1424">
        <v>0.81430530382161503</v>
      </c>
      <c r="C1424">
        <v>-1.9103525178259499</v>
      </c>
      <c r="D1424">
        <v>-0.22697929521148899</v>
      </c>
      <c r="E1424">
        <v>0.74664632067797299</v>
      </c>
      <c r="F1424">
        <f t="shared" si="56"/>
        <v>-2.7121957339080988E-2</v>
      </c>
      <c r="G1424">
        <f t="shared" si="57"/>
        <v>-7.6781056963401983E-2</v>
      </c>
    </row>
    <row r="1425" spans="1:7" x14ac:dyDescent="0.25">
      <c r="A1425">
        <v>2.4</v>
      </c>
      <c r="B1425">
        <v>1.1753437659466199</v>
      </c>
      <c r="C1425">
        <v>-1.8732235185905199</v>
      </c>
      <c r="D1425">
        <v>-0.25410125255056998</v>
      </c>
      <c r="E1425">
        <v>0.669865263714571</v>
      </c>
      <c r="F1425">
        <f t="shared" si="56"/>
        <v>-3.5006217616967039E-2</v>
      </c>
      <c r="G1425">
        <f t="shared" si="57"/>
        <v>-0.11220024246698101</v>
      </c>
    </row>
    <row r="1426" spans="1:7" x14ac:dyDescent="0.25">
      <c r="A1426">
        <v>2.5</v>
      </c>
      <c r="B1426">
        <v>2.9888548849744598</v>
      </c>
      <c r="C1426">
        <v>-0.86438741352054405</v>
      </c>
      <c r="D1426">
        <v>-0.28910747016753702</v>
      </c>
      <c r="E1426">
        <v>0.55766502124758999</v>
      </c>
      <c r="F1426">
        <f t="shared" si="56"/>
        <v>0.19400843282572802</v>
      </c>
      <c r="G1426">
        <f t="shared" si="57"/>
        <v>-0.22736152538822901</v>
      </c>
    </row>
    <row r="1427" spans="1:7" x14ac:dyDescent="0.25">
      <c r="A1427">
        <v>2.6</v>
      </c>
      <c r="B1427">
        <v>2.4189491931396101</v>
      </c>
      <c r="C1427">
        <v>0.87149856473412501</v>
      </c>
      <c r="D1427">
        <v>-9.5099037341808995E-2</v>
      </c>
      <c r="E1427">
        <v>0.33030349585936097</v>
      </c>
      <c r="F1427">
        <f t="shared" si="56"/>
        <v>0.15570302501029049</v>
      </c>
      <c r="G1427">
        <f t="shared" si="57"/>
        <v>0.18512082538859004</v>
      </c>
    </row>
    <row r="1428" spans="1:7" x14ac:dyDescent="0.25">
      <c r="A1428">
        <v>2.7</v>
      </c>
      <c r="B1428">
        <v>2.6614005799273199</v>
      </c>
      <c r="C1428">
        <v>-0.211901774141143</v>
      </c>
      <c r="D1428">
        <v>6.0603987668481497E-2</v>
      </c>
      <c r="E1428">
        <v>0.51542432124795101</v>
      </c>
      <c r="F1428">
        <f t="shared" si="56"/>
        <v>0.26018722418485246</v>
      </c>
      <c r="G1428">
        <f t="shared" si="57"/>
        <v>-5.5974448093357998E-2</v>
      </c>
    </row>
    <row r="1429" spans="1:7" x14ac:dyDescent="0.25">
      <c r="A1429">
        <v>2.8</v>
      </c>
      <c r="B1429">
        <v>1.25541781131458</v>
      </c>
      <c r="C1429">
        <v>-2.5265814898080601</v>
      </c>
      <c r="D1429">
        <v>0.32079121185333398</v>
      </c>
      <c r="E1429">
        <v>0.45944987315459301</v>
      </c>
      <c r="F1429">
        <f t="shared" si="56"/>
        <v>-0.10253838467891099</v>
      </c>
      <c r="G1429">
        <f t="shared" si="57"/>
        <v>-7.2433545247342024E-2</v>
      </c>
    </row>
    <row r="1430" spans="1:7" x14ac:dyDescent="0.25">
      <c r="A1430">
        <v>2.9</v>
      </c>
      <c r="B1430">
        <v>0.54052652305371396</v>
      </c>
      <c r="C1430">
        <v>1.34493201186267</v>
      </c>
      <c r="D1430">
        <v>0.21825282717442299</v>
      </c>
      <c r="E1430">
        <v>0.38701632790725099</v>
      </c>
      <c r="F1430">
        <f t="shared" si="56"/>
        <v>1.2105027041930005E-2</v>
      </c>
      <c r="G1430">
        <f t="shared" si="57"/>
        <v>5.2679764061348999E-2</v>
      </c>
    </row>
    <row r="1431" spans="1:7" x14ac:dyDescent="0.25">
      <c r="A1431">
        <v>3</v>
      </c>
      <c r="B1431">
        <v>0.51727864944653601</v>
      </c>
      <c r="C1431">
        <v>-1.92371696768736</v>
      </c>
      <c r="D1431">
        <v>0.23035785421635299</v>
      </c>
      <c r="E1431">
        <v>0.43969609196859999</v>
      </c>
      <c r="F1431">
        <f t="shared" si="56"/>
        <v>-1.7879214657968989E-2</v>
      </c>
      <c r="G1431">
        <f t="shared" si="57"/>
        <v>-4.8539733156935994E-2</v>
      </c>
    </row>
    <row r="1432" spans="1:7" x14ac:dyDescent="0.25">
      <c r="A1432">
        <v>3.1</v>
      </c>
      <c r="B1432">
        <v>4.5388389123304096</v>
      </c>
      <c r="C1432">
        <v>7.0749302000915101E-2</v>
      </c>
      <c r="D1432">
        <v>0.212478639558384</v>
      </c>
      <c r="E1432">
        <v>0.391156358811664</v>
      </c>
      <c r="F1432">
        <f t="shared" si="56"/>
        <v>0.45274841530514798</v>
      </c>
      <c r="G1432">
        <f t="shared" si="57"/>
        <v>3.208518598240101E-2</v>
      </c>
    </row>
    <row r="1433" spans="1:7" x14ac:dyDescent="0.25">
      <c r="A1433">
        <v>3.2</v>
      </c>
      <c r="B1433">
        <v>3.1827992050131502</v>
      </c>
      <c r="C1433">
        <v>-1.82699224749585</v>
      </c>
      <c r="D1433">
        <v>0.66522705486353195</v>
      </c>
      <c r="E1433">
        <v>0.42324154479406501</v>
      </c>
      <c r="F1433">
        <f t="shared" si="56"/>
        <v>-8.0652920088433944E-2</v>
      </c>
      <c r="G1433">
        <f t="shared" si="57"/>
        <v>-0.30789156252734801</v>
      </c>
    </row>
    <row r="1434" spans="1:7" x14ac:dyDescent="0.25">
      <c r="A1434">
        <v>3.3</v>
      </c>
      <c r="B1434">
        <v>1.30273665546077</v>
      </c>
      <c r="C1434">
        <v>-0.33761217352727901</v>
      </c>
      <c r="D1434">
        <v>0.58457413477509801</v>
      </c>
      <c r="E1434">
        <v>0.115349982266717</v>
      </c>
      <c r="F1434">
        <f t="shared" si="56"/>
        <v>0.12291949389171697</v>
      </c>
      <c r="G1434">
        <f t="shared" si="57"/>
        <v>-4.3151198780743E-2</v>
      </c>
    </row>
    <row r="1435" spans="1:7" x14ac:dyDescent="0.25">
      <c r="A1435">
        <v>3.4</v>
      </c>
      <c r="B1435">
        <v>2.0557183595574702</v>
      </c>
      <c r="C1435">
        <v>-1.68959127171132</v>
      </c>
      <c r="D1435">
        <v>0.70749362866681498</v>
      </c>
      <c r="E1435">
        <v>7.2198783485974E-2</v>
      </c>
      <c r="F1435">
        <f t="shared" si="56"/>
        <v>-2.4363496527316952E-2</v>
      </c>
      <c r="G1435">
        <f t="shared" si="57"/>
        <v>-0.20412300158281899</v>
      </c>
    </row>
    <row r="1436" spans="1:7" x14ac:dyDescent="0.25">
      <c r="A1436">
        <v>3.5</v>
      </c>
      <c r="B1436">
        <v>3.3008398018883098</v>
      </c>
      <c r="C1436">
        <v>2.0600123075117098</v>
      </c>
      <c r="D1436">
        <v>0.68313013213949803</v>
      </c>
      <c r="E1436">
        <v>-0.13192421809684499</v>
      </c>
      <c r="F1436">
        <f t="shared" si="56"/>
        <v>-0.15511767775979102</v>
      </c>
      <c r="G1436">
        <f t="shared" si="57"/>
        <v>0.29136564660870901</v>
      </c>
    </row>
    <row r="1437" spans="1:7" x14ac:dyDescent="0.25">
      <c r="A1437">
        <v>3.6</v>
      </c>
      <c r="B1437">
        <v>4.5780562130838396</v>
      </c>
      <c r="C1437">
        <v>-1.45194789316568</v>
      </c>
      <c r="D1437">
        <v>0.52801245437970701</v>
      </c>
      <c r="E1437">
        <v>0.15944142851186399</v>
      </c>
      <c r="F1437">
        <f t="shared" si="56"/>
        <v>5.4281482896239019E-2</v>
      </c>
      <c r="G1437">
        <f t="shared" si="57"/>
        <v>-0.45457618450171899</v>
      </c>
    </row>
    <row r="1438" spans="1:7" x14ac:dyDescent="0.25">
      <c r="A1438">
        <v>3.7</v>
      </c>
      <c r="B1438">
        <v>1.1211125384696701</v>
      </c>
      <c r="C1438">
        <v>-1.40476968764634</v>
      </c>
      <c r="D1438">
        <v>0.58229393727594603</v>
      </c>
      <c r="E1438">
        <v>-0.295134755989855</v>
      </c>
      <c r="F1438">
        <f t="shared" si="56"/>
        <v>1.8528059635080973E-2</v>
      </c>
      <c r="G1438">
        <f t="shared" si="57"/>
        <v>-0.110569635277041</v>
      </c>
    </row>
    <row r="1439" spans="1:7" x14ac:dyDescent="0.25">
      <c r="A1439">
        <v>3.8</v>
      </c>
      <c r="B1439">
        <v>2.0045893827333998</v>
      </c>
      <c r="C1439">
        <v>-0.59300804266406604</v>
      </c>
      <c r="D1439">
        <v>0.600821996911027</v>
      </c>
      <c r="E1439">
        <v>-0.405704391266896</v>
      </c>
      <c r="F1439">
        <f t="shared" si="56"/>
        <v>0.16623325362158603</v>
      </c>
      <c r="G1439">
        <f t="shared" si="57"/>
        <v>-0.11202808274739101</v>
      </c>
    </row>
    <row r="1440" spans="1:7" x14ac:dyDescent="0.25">
      <c r="A1440">
        <v>3.9</v>
      </c>
      <c r="B1440">
        <v>2.2788217590332902</v>
      </c>
      <c r="C1440">
        <v>-0.725354382168796</v>
      </c>
      <c r="D1440">
        <v>0.76705525053261303</v>
      </c>
      <c r="E1440">
        <v>-0.51773247401428701</v>
      </c>
      <c r="F1440">
        <f t="shared" si="56"/>
        <v>0.17051611314975801</v>
      </c>
      <c r="G1440">
        <f t="shared" si="57"/>
        <v>-0.15117718495439203</v>
      </c>
    </row>
    <row r="1441" spans="1:7" x14ac:dyDescent="0.25">
      <c r="A1441">
        <v>4</v>
      </c>
      <c r="B1441">
        <v>0.71440563093870502</v>
      </c>
      <c r="C1441">
        <v>-2.5606311185719002</v>
      </c>
      <c r="D1441">
        <v>0.93757136368237104</v>
      </c>
      <c r="E1441">
        <v>-0.66890965896867904</v>
      </c>
      <c r="F1441">
        <f t="shared" si="56"/>
        <v>-5.9719689907625995E-2</v>
      </c>
      <c r="G1441">
        <f t="shared" si="57"/>
        <v>-3.9208579322723924E-2</v>
      </c>
    </row>
    <row r="1442" spans="1:7" x14ac:dyDescent="0.25">
      <c r="A1442">
        <v>4.0999999999999996</v>
      </c>
      <c r="B1442">
        <v>2.4176991287069298</v>
      </c>
      <c r="C1442">
        <v>1.0246023393244399</v>
      </c>
      <c r="D1442">
        <v>0.87785167377474504</v>
      </c>
      <c r="E1442">
        <v>-0.70811823829140297</v>
      </c>
      <c r="F1442">
        <f t="shared" si="56"/>
        <v>0.12558465697798504</v>
      </c>
      <c r="G1442">
        <f t="shared" si="57"/>
        <v>0.20659425137506693</v>
      </c>
    </row>
    <row r="1443" spans="1:7" x14ac:dyDescent="0.25">
      <c r="A1443">
        <v>4.2</v>
      </c>
      <c r="B1443">
        <v>4.9716318614409198</v>
      </c>
      <c r="C1443">
        <v>0.95340810889058802</v>
      </c>
      <c r="D1443">
        <v>1.0034363307527301</v>
      </c>
      <c r="E1443">
        <v>-0.50152398691633604</v>
      </c>
      <c r="F1443">
        <f t="shared" si="56"/>
        <v>0.28781150117774001</v>
      </c>
      <c r="G1443">
        <f t="shared" si="57"/>
        <v>0.40538348936132063</v>
      </c>
    </row>
    <row r="1444" spans="1:7" x14ac:dyDescent="0.25">
      <c r="A1444">
        <v>4.3</v>
      </c>
      <c r="B1444">
        <v>3.5698662445204499</v>
      </c>
      <c r="C1444">
        <v>-1.4096727510386899</v>
      </c>
      <c r="D1444">
        <v>1.2912478319304701</v>
      </c>
      <c r="E1444">
        <v>-9.61404975550154E-2</v>
      </c>
      <c r="F1444">
        <f t="shared" si="56"/>
        <v>5.7270411170369906E-2</v>
      </c>
      <c r="G1444">
        <f t="shared" si="57"/>
        <v>-0.3523628102425716</v>
      </c>
    </row>
    <row r="1445" spans="1:7" x14ac:dyDescent="0.25">
      <c r="A1445">
        <v>4.4000000000000004</v>
      </c>
      <c r="B1445">
        <v>1.7080774515736199</v>
      </c>
      <c r="C1445">
        <v>0.48408061073956099</v>
      </c>
      <c r="D1445">
        <v>1.34851824310084</v>
      </c>
      <c r="E1445">
        <v>-0.44850330779758701</v>
      </c>
      <c r="F1445">
        <f t="shared" si="56"/>
        <v>0.15118248218387009</v>
      </c>
      <c r="G1445">
        <f t="shared" si="57"/>
        <v>7.9493036716834997E-2</v>
      </c>
    </row>
    <row r="1446" spans="1:7" x14ac:dyDescent="0.25">
      <c r="A1446">
        <v>4.5</v>
      </c>
      <c r="B1446">
        <v>4.4163938834573697</v>
      </c>
      <c r="C1446">
        <v>-5.2713835875524598E-2</v>
      </c>
      <c r="D1446">
        <v>1.4997007252847101</v>
      </c>
      <c r="E1446">
        <v>-0.36901027108075202</v>
      </c>
      <c r="F1446">
        <f t="shared" si="56"/>
        <v>0.44102592802746998</v>
      </c>
      <c r="G1446">
        <f t="shared" si="57"/>
        <v>-2.326972595271698E-2</v>
      </c>
    </row>
    <row r="1447" spans="1:7" x14ac:dyDescent="0.25">
      <c r="A1447">
        <v>4.5999999999999996</v>
      </c>
      <c r="B1447">
        <v>4.3617608889971802</v>
      </c>
      <c r="C1447">
        <v>-1.19281540710817</v>
      </c>
      <c r="D1447">
        <v>1.9407266533121801</v>
      </c>
      <c r="E1447">
        <v>-0.392279997033469</v>
      </c>
      <c r="F1447">
        <f t="shared" si="56"/>
        <v>0.16096845910663005</v>
      </c>
      <c r="G1447">
        <f t="shared" si="57"/>
        <v>-0.40538714298888096</v>
      </c>
    </row>
    <row r="1448" spans="1:7" x14ac:dyDescent="0.25">
      <c r="A1448">
        <v>4.7</v>
      </c>
      <c r="B1448">
        <v>4.71940434249787</v>
      </c>
      <c r="C1448">
        <v>-1.2888871829219199</v>
      </c>
      <c r="D1448">
        <v>2.1016951124188101</v>
      </c>
      <c r="E1448">
        <v>-0.79766714002234995</v>
      </c>
      <c r="F1448">
        <f t="shared" si="56"/>
        <v>0.13128907963234004</v>
      </c>
      <c r="G1448">
        <f t="shared" si="57"/>
        <v>-0.45331109742556996</v>
      </c>
    </row>
    <row r="1449" spans="1:7" x14ac:dyDescent="0.25">
      <c r="A1449">
        <v>4.8</v>
      </c>
      <c r="B1449">
        <v>1.05663762629931</v>
      </c>
      <c r="C1449">
        <v>-1.2005101972488399</v>
      </c>
      <c r="D1449">
        <v>2.2329841920511502</v>
      </c>
      <c r="E1449">
        <v>-1.2509782374479199</v>
      </c>
      <c r="F1449">
        <f t="shared" si="56"/>
        <v>3.8237833143559996E-2</v>
      </c>
      <c r="G1449">
        <f t="shared" si="57"/>
        <v>-9.8502278398010068E-2</v>
      </c>
    </row>
    <row r="1450" spans="1:7" x14ac:dyDescent="0.25">
      <c r="A1450">
        <v>4.9000000000000004</v>
      </c>
      <c r="B1450">
        <v>0.234733881484671</v>
      </c>
      <c r="C1450">
        <v>1.34600122813367</v>
      </c>
      <c r="D1450">
        <v>2.2712220251947102</v>
      </c>
      <c r="E1450">
        <v>-1.34948051584593</v>
      </c>
      <c r="F1450">
        <f t="shared" si="56"/>
        <v>5.2323736316499669E-3</v>
      </c>
      <c r="G1450">
        <f t="shared" si="57"/>
        <v>2.2882793040780003E-2</v>
      </c>
    </row>
    <row r="1451" spans="1:7" x14ac:dyDescent="0.25">
      <c r="A1451">
        <v>5</v>
      </c>
      <c r="B1451">
        <v>0.833359833244945</v>
      </c>
      <c r="C1451">
        <v>-2.4275686960354701</v>
      </c>
      <c r="D1451">
        <v>2.2764543988263601</v>
      </c>
      <c r="E1451">
        <v>-1.32659772280515</v>
      </c>
      <c r="F1451">
        <f t="shared" si="56"/>
        <v>-6.2979735340519927E-2</v>
      </c>
      <c r="G1451">
        <f t="shared" si="57"/>
        <v>-5.4575077215680112E-2</v>
      </c>
    </row>
    <row r="1452" spans="1:7" x14ac:dyDescent="0.25">
      <c r="A1452">
        <v>5.0999999999999996</v>
      </c>
      <c r="B1452">
        <v>0.87107779768028304</v>
      </c>
      <c r="C1452">
        <v>-1.34675731363577</v>
      </c>
      <c r="D1452">
        <v>2.2134746634858402</v>
      </c>
      <c r="E1452">
        <v>-1.3811728000208301</v>
      </c>
      <c r="F1452">
        <f t="shared" si="56"/>
        <v>1.9352691437069858E-2</v>
      </c>
      <c r="G1452">
        <f t="shared" si="57"/>
        <v>-8.4930787293289844E-2</v>
      </c>
    </row>
    <row r="1453" spans="1:7" x14ac:dyDescent="0.25">
      <c r="A1453">
        <v>5.2</v>
      </c>
      <c r="B1453">
        <v>2.1511561719563401</v>
      </c>
      <c r="C1453">
        <v>1.3957081104059601</v>
      </c>
      <c r="D1453">
        <v>2.2328273549229101</v>
      </c>
      <c r="E1453">
        <v>-1.4661035873141199</v>
      </c>
      <c r="F1453">
        <f t="shared" si="56"/>
        <v>3.7472066214180089E-2</v>
      </c>
      <c r="G1453">
        <f t="shared" si="57"/>
        <v>0.21182675235933002</v>
      </c>
    </row>
    <row r="1454" spans="1:7" x14ac:dyDescent="0.25">
      <c r="A1454">
        <v>5.3</v>
      </c>
      <c r="B1454">
        <v>0.17563274821760799</v>
      </c>
      <c r="C1454">
        <v>1.9565196306339601</v>
      </c>
      <c r="D1454">
        <v>2.2702994211370902</v>
      </c>
      <c r="E1454">
        <v>-1.2542768349547899</v>
      </c>
      <c r="F1454">
        <f t="shared" si="56"/>
        <v>-6.6078202659101137E-3</v>
      </c>
      <c r="G1454">
        <f t="shared" si="57"/>
        <v>1.6272840372779873E-2</v>
      </c>
    </row>
    <row r="1455" spans="1:7" x14ac:dyDescent="0.25">
      <c r="A1455">
        <v>5.4</v>
      </c>
      <c r="B1455">
        <v>0.46989054236449601</v>
      </c>
      <c r="C1455">
        <v>-0.355869792189074</v>
      </c>
      <c r="D1455">
        <v>2.26369160087118</v>
      </c>
      <c r="E1455">
        <v>-1.23800399458201</v>
      </c>
      <c r="F1455">
        <f t="shared" si="56"/>
        <v>4.4044898787499953E-2</v>
      </c>
      <c r="G1455">
        <f t="shared" si="57"/>
        <v>-1.6371258620969886E-2</v>
      </c>
    </row>
    <row r="1456" spans="1:7" x14ac:dyDescent="0.25">
      <c r="A1456">
        <v>5.5</v>
      </c>
      <c r="B1456">
        <v>2.36496638279921</v>
      </c>
      <c r="C1456">
        <v>-1.75397327036163</v>
      </c>
      <c r="D1456">
        <v>2.30773649965868</v>
      </c>
      <c r="E1456">
        <v>-1.2543752532029799</v>
      </c>
      <c r="F1456">
        <f t="shared" si="56"/>
        <v>-4.3078875007640072E-2</v>
      </c>
      <c r="G1456">
        <f t="shared" si="57"/>
        <v>-0.23254004052159005</v>
      </c>
    </row>
    <row r="1457" spans="1:7" x14ac:dyDescent="0.25">
      <c r="A1457">
        <v>5.6</v>
      </c>
      <c r="B1457">
        <v>1.5517685872821401</v>
      </c>
      <c r="C1457">
        <v>-2.86138054736002</v>
      </c>
      <c r="D1457">
        <v>2.2646576246510399</v>
      </c>
      <c r="E1457">
        <v>-1.48691529372457</v>
      </c>
      <c r="F1457">
        <f t="shared" si="56"/>
        <v>-0.14912446466225004</v>
      </c>
      <c r="G1457">
        <f t="shared" si="57"/>
        <v>-4.2915632629080047E-2</v>
      </c>
    </row>
    <row r="1458" spans="1:7" x14ac:dyDescent="0.25">
      <c r="A1458">
        <v>5.7</v>
      </c>
      <c r="B1458">
        <v>4.0371937176699202</v>
      </c>
      <c r="C1458">
        <v>-1.77684198216546</v>
      </c>
      <c r="D1458">
        <v>2.1155331599887899</v>
      </c>
      <c r="E1458">
        <v>-1.52983092635365</v>
      </c>
      <c r="F1458">
        <f t="shared" si="56"/>
        <v>-8.2597272800100097E-2</v>
      </c>
      <c r="G1458">
        <f t="shared" si="57"/>
        <v>-0.39517973336941004</v>
      </c>
    </row>
    <row r="1459" spans="1:7" x14ac:dyDescent="0.25">
      <c r="A1459">
        <v>5.8</v>
      </c>
      <c r="B1459">
        <v>3.7115624834679801</v>
      </c>
      <c r="C1459">
        <v>-1.0368241165136001</v>
      </c>
      <c r="D1459">
        <v>2.0329358871886898</v>
      </c>
      <c r="E1459">
        <v>-1.9250106597230601</v>
      </c>
      <c r="F1459">
        <f t="shared" si="56"/>
        <v>0.18890242038870042</v>
      </c>
      <c r="G1459">
        <f t="shared" si="57"/>
        <v>-0.31948839768943005</v>
      </c>
    </row>
    <row r="1460" spans="1:7" x14ac:dyDescent="0.25">
      <c r="A1460">
        <v>5.9</v>
      </c>
      <c r="B1460">
        <v>4.0652885166857198</v>
      </c>
      <c r="C1460">
        <v>-2.8086710161075299</v>
      </c>
      <c r="D1460">
        <v>2.2218383075773902</v>
      </c>
      <c r="E1460">
        <v>-2.2444990574124901</v>
      </c>
      <c r="F1460">
        <f t="shared" si="56"/>
        <v>-0.38420699105104017</v>
      </c>
      <c r="G1460">
        <f t="shared" si="57"/>
        <v>-0.13285591919999007</v>
      </c>
    </row>
    <row r="1461" spans="1:7" x14ac:dyDescent="0.25">
      <c r="A1461">
        <v>6</v>
      </c>
      <c r="B1461">
        <v>4.0336652921421496</v>
      </c>
      <c r="C1461">
        <v>2.67447047117279</v>
      </c>
      <c r="D1461">
        <v>1.83763131652635</v>
      </c>
      <c r="E1461">
        <v>-2.3773549766124802</v>
      </c>
      <c r="F1461">
        <f t="shared" si="56"/>
        <v>-0.36015303337392002</v>
      </c>
      <c r="G1461">
        <f t="shared" si="57"/>
        <v>0.18164346793068997</v>
      </c>
    </row>
    <row r="1462" spans="1:7" x14ac:dyDescent="0.25">
      <c r="A1462">
        <v>6.1</v>
      </c>
      <c r="B1462">
        <v>3.2075814892697601</v>
      </c>
      <c r="C1462">
        <v>1.33569112784321</v>
      </c>
      <c r="D1462">
        <v>1.47747828315243</v>
      </c>
      <c r="E1462">
        <v>-2.1957115086817902</v>
      </c>
      <c r="F1462">
        <f t="shared" si="56"/>
        <v>7.4719100571120078E-2</v>
      </c>
      <c r="G1462">
        <f t="shared" si="57"/>
        <v>0.31193404128582025</v>
      </c>
    </row>
    <row r="1463" spans="1:7" x14ac:dyDescent="0.25">
      <c r="A1463">
        <v>6.2</v>
      </c>
      <c r="B1463">
        <v>1.70859120428803</v>
      </c>
      <c r="C1463">
        <v>-0.37873809137198999</v>
      </c>
      <c r="D1463">
        <v>1.5521973837235501</v>
      </c>
      <c r="E1463">
        <v>-1.88377746739597</v>
      </c>
      <c r="F1463">
        <f t="shared" si="56"/>
        <v>0.15875067009442989</v>
      </c>
      <c r="G1463">
        <f t="shared" si="57"/>
        <v>-6.3174866666060092E-2</v>
      </c>
    </row>
    <row r="1464" spans="1:7" x14ac:dyDescent="0.25">
      <c r="A1464">
        <v>6.3</v>
      </c>
      <c r="B1464">
        <v>4.56019945096123</v>
      </c>
      <c r="C1464">
        <v>0.77488582484158297</v>
      </c>
      <c r="D1464">
        <v>1.71094805381798</v>
      </c>
      <c r="E1464">
        <v>-1.9469523340620301</v>
      </c>
      <c r="F1464">
        <f t="shared" si="56"/>
        <v>0.32582667012388988</v>
      </c>
      <c r="G1464">
        <f t="shared" si="57"/>
        <v>0.31904728703037999</v>
      </c>
    </row>
    <row r="1465" spans="1:7" x14ac:dyDescent="0.25">
      <c r="A1465">
        <v>6.4</v>
      </c>
      <c r="B1465">
        <v>0.57746311018002905</v>
      </c>
      <c r="C1465">
        <v>-0.80037755704818003</v>
      </c>
      <c r="D1465">
        <v>2.0367747239418699</v>
      </c>
      <c r="E1465">
        <v>-1.6279050470316501</v>
      </c>
      <c r="F1465">
        <f t="shared" si="56"/>
        <v>4.0216599283779964E-2</v>
      </c>
      <c r="G1465">
        <f t="shared" si="57"/>
        <v>-4.1439854949509858E-2</v>
      </c>
    </row>
    <row r="1466" spans="1:7" x14ac:dyDescent="0.25">
      <c r="A1466">
        <v>6.5</v>
      </c>
      <c r="B1466">
        <v>4.9230275275314401</v>
      </c>
      <c r="C1466">
        <v>1.5577144648600201</v>
      </c>
      <c r="D1466">
        <v>2.0769913232256498</v>
      </c>
      <c r="E1466">
        <v>-1.6693449019811599</v>
      </c>
      <c r="F1466">
        <f t="shared" si="56"/>
        <v>6.4400529514800908E-3</v>
      </c>
      <c r="G1466">
        <f t="shared" si="57"/>
        <v>0.4922606282106099</v>
      </c>
    </row>
    <row r="1467" spans="1:7" x14ac:dyDescent="0.25">
      <c r="A1467">
        <v>6.6</v>
      </c>
      <c r="B1467">
        <v>3.46402017475928</v>
      </c>
      <c r="C1467">
        <v>1.1406686555460299</v>
      </c>
      <c r="D1467">
        <v>2.0834313761771299</v>
      </c>
      <c r="E1467">
        <v>-1.17708427377055</v>
      </c>
      <c r="F1467">
        <f t="shared" ref="F1467:F1499" si="58">D1468-D1467</f>
        <v>0.14444508534710021</v>
      </c>
      <c r="G1467">
        <f t="shared" ref="G1467:G1499" si="59">E1468-E1467</f>
        <v>0.31484913058552699</v>
      </c>
    </row>
    <row r="1468" spans="1:7" x14ac:dyDescent="0.25">
      <c r="A1468">
        <v>6.7</v>
      </c>
      <c r="B1468">
        <v>1.1354620483471101</v>
      </c>
      <c r="C1468">
        <v>-2.5342886254891801</v>
      </c>
      <c r="D1468">
        <v>2.2278764615242301</v>
      </c>
      <c r="E1468">
        <v>-0.86223514318502303</v>
      </c>
      <c r="F1468">
        <f t="shared" si="58"/>
        <v>-9.324294797783006E-2</v>
      </c>
      <c r="G1468">
        <f t="shared" si="59"/>
        <v>-6.4795781380957984E-2</v>
      </c>
    </row>
    <row r="1469" spans="1:7" x14ac:dyDescent="0.25">
      <c r="A1469">
        <v>6.8</v>
      </c>
      <c r="B1469">
        <v>3.9016827711783</v>
      </c>
      <c r="C1469">
        <v>-2.65991094585232</v>
      </c>
      <c r="D1469">
        <v>2.1346335135464001</v>
      </c>
      <c r="E1469">
        <v>-0.92703092456598102</v>
      </c>
      <c r="F1469">
        <f t="shared" si="58"/>
        <v>-0.34577379564921018</v>
      </c>
      <c r="G1469">
        <f t="shared" si="59"/>
        <v>-0.1807533311212689</v>
      </c>
    </row>
    <row r="1470" spans="1:7" x14ac:dyDescent="0.25">
      <c r="A1470">
        <v>6.9</v>
      </c>
      <c r="B1470">
        <v>4.15202137425113</v>
      </c>
      <c r="C1470">
        <v>-0.38395248972347901</v>
      </c>
      <c r="D1470">
        <v>1.7888597178971899</v>
      </c>
      <c r="E1470">
        <v>-1.1077842556872499</v>
      </c>
      <c r="F1470">
        <f t="shared" si="58"/>
        <v>0.38497182043146005</v>
      </c>
      <c r="G1470">
        <f t="shared" si="59"/>
        <v>-0.15552977977243998</v>
      </c>
    </row>
    <row r="1471" spans="1:7" x14ac:dyDescent="0.25">
      <c r="A1471">
        <v>7</v>
      </c>
      <c r="B1471">
        <v>0.502320213774198</v>
      </c>
      <c r="C1471">
        <v>-1.7751988901276601</v>
      </c>
      <c r="D1471">
        <v>2.1738315383286499</v>
      </c>
      <c r="E1471">
        <v>-1.2633140354596899</v>
      </c>
      <c r="F1471">
        <f t="shared" si="58"/>
        <v>-1.0196206042779821E-2</v>
      </c>
      <c r="G1471">
        <f t="shared" si="59"/>
        <v>-4.9186312669230015E-2</v>
      </c>
    </row>
    <row r="1472" spans="1:7" x14ac:dyDescent="0.25">
      <c r="A1472">
        <v>7.1</v>
      </c>
      <c r="B1472">
        <v>4.06348446749909</v>
      </c>
      <c r="C1472">
        <v>-2.0514277762704798</v>
      </c>
      <c r="D1472">
        <v>2.1636353322858701</v>
      </c>
      <c r="E1472">
        <v>-1.3125003481289199</v>
      </c>
      <c r="F1472">
        <f t="shared" si="58"/>
        <v>-0.18787080600707018</v>
      </c>
      <c r="G1472">
        <f t="shared" si="59"/>
        <v>-0.36031045006536999</v>
      </c>
    </row>
    <row r="1473" spans="1:7" x14ac:dyDescent="0.25">
      <c r="A1473">
        <v>7.2</v>
      </c>
      <c r="B1473">
        <v>4.3542627772624503</v>
      </c>
      <c r="C1473">
        <v>-0.14617453681952999</v>
      </c>
      <c r="D1473">
        <v>1.9757645262787999</v>
      </c>
      <c r="E1473">
        <v>-1.6728107981942899</v>
      </c>
      <c r="F1473">
        <f t="shared" si="58"/>
        <v>0.43078267928314018</v>
      </c>
      <c r="G1473">
        <f t="shared" si="59"/>
        <v>-6.342181457654017E-2</v>
      </c>
    </row>
    <row r="1474" spans="1:7" x14ac:dyDescent="0.25">
      <c r="A1474">
        <v>7.3</v>
      </c>
      <c r="B1474">
        <v>2.8784806778205301</v>
      </c>
      <c r="C1474">
        <v>-5.5151136481213399E-2</v>
      </c>
      <c r="D1474">
        <v>2.4065472055619401</v>
      </c>
      <c r="E1474">
        <v>-1.7362326127708301</v>
      </c>
      <c r="F1474">
        <f t="shared" si="58"/>
        <v>0.28741041250269994</v>
      </c>
      <c r="G1474">
        <f t="shared" si="59"/>
        <v>-1.5867101527589966E-2</v>
      </c>
    </row>
    <row r="1475" spans="1:7" x14ac:dyDescent="0.25">
      <c r="A1475">
        <v>7.4</v>
      </c>
      <c r="B1475">
        <v>3.0671963518937302</v>
      </c>
      <c r="C1475">
        <v>-2.9362543772202701</v>
      </c>
      <c r="D1475">
        <v>2.6939576180646401</v>
      </c>
      <c r="E1475">
        <v>-1.75209971429842</v>
      </c>
      <c r="F1475">
        <f t="shared" si="58"/>
        <v>-0.3002760895035399</v>
      </c>
      <c r="G1475">
        <f t="shared" si="59"/>
        <v>-6.2539624904240032E-2</v>
      </c>
    </row>
    <row r="1476" spans="1:7" x14ac:dyDescent="0.25">
      <c r="A1476">
        <v>7.5</v>
      </c>
      <c r="B1476">
        <v>1.6528964048308099</v>
      </c>
      <c r="C1476">
        <v>2.6422940678558899</v>
      </c>
      <c r="D1476">
        <v>2.3936815285611002</v>
      </c>
      <c r="E1476">
        <v>-1.8146393392026601</v>
      </c>
      <c r="F1476">
        <f t="shared" si="58"/>
        <v>-0.14511085338688012</v>
      </c>
      <c r="G1476">
        <f t="shared" si="59"/>
        <v>7.9142311568210166E-2</v>
      </c>
    </row>
    <row r="1477" spans="1:7" x14ac:dyDescent="0.25">
      <c r="A1477">
        <v>7.6</v>
      </c>
      <c r="B1477">
        <v>0.20082684934451001</v>
      </c>
      <c r="C1477">
        <v>-1.23265499016927</v>
      </c>
      <c r="D1477">
        <v>2.24857067517422</v>
      </c>
      <c r="E1477">
        <v>-1.7354970276344499</v>
      </c>
      <c r="F1477">
        <f t="shared" si="58"/>
        <v>6.662114495910032E-3</v>
      </c>
      <c r="G1477">
        <f t="shared" si="59"/>
        <v>-1.8945460264130132E-2</v>
      </c>
    </row>
    <row r="1478" spans="1:7" x14ac:dyDescent="0.25">
      <c r="A1478">
        <v>7.7</v>
      </c>
      <c r="B1478">
        <v>2.2740467225712901</v>
      </c>
      <c r="C1478">
        <v>2.3542336874403902</v>
      </c>
      <c r="D1478">
        <v>2.2552327896701301</v>
      </c>
      <c r="E1478">
        <v>-1.75444248789858</v>
      </c>
      <c r="F1478">
        <f t="shared" si="58"/>
        <v>-0.16048378103391014</v>
      </c>
      <c r="G1478">
        <f t="shared" si="59"/>
        <v>0.16111437238630999</v>
      </c>
    </row>
    <row r="1479" spans="1:7" x14ac:dyDescent="0.25">
      <c r="A1479">
        <v>7.8</v>
      </c>
      <c r="B1479">
        <v>2.9496983377685599</v>
      </c>
      <c r="C1479">
        <v>2.73982859836967</v>
      </c>
      <c r="D1479">
        <v>2.0947490086362199</v>
      </c>
      <c r="E1479">
        <v>-1.59332811551227</v>
      </c>
      <c r="F1479">
        <f t="shared" si="58"/>
        <v>-0.27148215453949986</v>
      </c>
      <c r="G1479">
        <f t="shared" si="59"/>
        <v>0.11534575243559009</v>
      </c>
    </row>
    <row r="1480" spans="1:7" x14ac:dyDescent="0.25">
      <c r="A1480">
        <v>7.9</v>
      </c>
      <c r="B1480">
        <v>3.5835337961346698</v>
      </c>
      <c r="C1480">
        <v>-1.5305356537663899</v>
      </c>
      <c r="D1480">
        <v>1.8232668540967201</v>
      </c>
      <c r="E1480">
        <v>-1.47798236307668</v>
      </c>
      <c r="F1480">
        <f t="shared" si="58"/>
        <v>1.4423650906590035E-2</v>
      </c>
      <c r="G1480">
        <f t="shared" si="59"/>
        <v>-0.35806298744064002</v>
      </c>
    </row>
    <row r="1481" spans="1:7" x14ac:dyDescent="0.25">
      <c r="A1481">
        <v>8</v>
      </c>
      <c r="B1481">
        <v>2.9320490968209501</v>
      </c>
      <c r="C1481">
        <v>-2.3671299662504199</v>
      </c>
      <c r="D1481">
        <v>1.8376905050033101</v>
      </c>
      <c r="E1481">
        <v>-1.83604535051732</v>
      </c>
      <c r="F1481">
        <f t="shared" si="58"/>
        <v>-0.20958195968912019</v>
      </c>
      <c r="G1481">
        <f t="shared" si="59"/>
        <v>-0.20504760723928017</v>
      </c>
    </row>
    <row r="1482" spans="1:7" x14ac:dyDescent="0.25">
      <c r="A1482">
        <v>8.1</v>
      </c>
      <c r="B1482">
        <v>2.5197202774713299</v>
      </c>
      <c r="C1482">
        <v>-2.4481175368468802</v>
      </c>
      <c r="D1482">
        <v>1.6281085453141899</v>
      </c>
      <c r="E1482">
        <v>-2.0410929577566002</v>
      </c>
      <c r="F1482">
        <f t="shared" si="58"/>
        <v>-0.19377387753106001</v>
      </c>
      <c r="G1482">
        <f t="shared" si="59"/>
        <v>-0.16106392256984003</v>
      </c>
    </row>
    <row r="1483" spans="1:7" x14ac:dyDescent="0.25">
      <c r="A1483">
        <v>8.1999999999999993</v>
      </c>
      <c r="B1483">
        <v>3.4123282645162298</v>
      </c>
      <c r="C1483">
        <v>2.7601360996297899</v>
      </c>
      <c r="D1483">
        <v>1.4343346677831299</v>
      </c>
      <c r="E1483">
        <v>-2.2021568803264402</v>
      </c>
      <c r="F1483">
        <f t="shared" si="58"/>
        <v>-0.31670616595433998</v>
      </c>
      <c r="G1483">
        <f t="shared" si="59"/>
        <v>0.12703167437559015</v>
      </c>
    </row>
    <row r="1484" spans="1:7" x14ac:dyDescent="0.25">
      <c r="A1484">
        <v>8.3000000000000007</v>
      </c>
      <c r="B1484">
        <v>1.54997950480833</v>
      </c>
      <c r="C1484">
        <v>-2.09005909336596</v>
      </c>
      <c r="D1484">
        <v>1.1176285018287899</v>
      </c>
      <c r="E1484">
        <v>-2.07512520595085</v>
      </c>
      <c r="F1484">
        <f t="shared" si="58"/>
        <v>-7.6916216668230009E-2</v>
      </c>
      <c r="G1484">
        <f t="shared" si="59"/>
        <v>-0.13456693600846004</v>
      </c>
    </row>
    <row r="1485" spans="1:7" x14ac:dyDescent="0.25">
      <c r="A1485">
        <v>8.4</v>
      </c>
      <c r="B1485">
        <v>0.69189414218560497</v>
      </c>
      <c r="C1485">
        <v>-1.9537947772697399</v>
      </c>
      <c r="D1485">
        <v>1.0407122851605599</v>
      </c>
      <c r="E1485">
        <v>-2.2096921419593101</v>
      </c>
      <c r="F1485">
        <f t="shared" si="58"/>
        <v>-2.5856316067649932E-2</v>
      </c>
      <c r="G1485">
        <f t="shared" si="59"/>
        <v>-6.4176521869889758E-2</v>
      </c>
    </row>
    <row r="1486" spans="1:7" x14ac:dyDescent="0.25">
      <c r="A1486">
        <v>8.5</v>
      </c>
      <c r="B1486">
        <v>0.28556261229617202</v>
      </c>
      <c r="C1486">
        <v>2.3286364626902598</v>
      </c>
      <c r="D1486">
        <v>1.01485596909291</v>
      </c>
      <c r="E1486">
        <v>-2.2738686638291998</v>
      </c>
      <c r="F1486">
        <f t="shared" si="58"/>
        <v>-1.9628268723461018E-2</v>
      </c>
      <c r="G1486">
        <f t="shared" si="59"/>
        <v>2.0741049210049933E-2</v>
      </c>
    </row>
    <row r="1487" spans="1:7" x14ac:dyDescent="0.25">
      <c r="A1487">
        <v>8.6</v>
      </c>
      <c r="B1487">
        <v>4.8500677732803901</v>
      </c>
      <c r="C1487">
        <v>2.4919043133102301</v>
      </c>
      <c r="D1487">
        <v>0.99522770036944896</v>
      </c>
      <c r="E1487">
        <v>-2.2531276146191499</v>
      </c>
      <c r="F1487">
        <f t="shared" si="58"/>
        <v>-0.38619749707219098</v>
      </c>
      <c r="G1487">
        <f t="shared" si="59"/>
        <v>0.29339916037594982</v>
      </c>
    </row>
    <row r="1488" spans="1:7" x14ac:dyDescent="0.25">
      <c r="A1488">
        <v>8.6999999999999993</v>
      </c>
      <c r="B1488">
        <v>4.5574034672161199</v>
      </c>
      <c r="C1488">
        <v>0.102856106931295</v>
      </c>
      <c r="D1488">
        <v>0.60903020329725799</v>
      </c>
      <c r="E1488">
        <v>-1.9597284542432001</v>
      </c>
      <c r="F1488">
        <f t="shared" si="58"/>
        <v>0.45333174643726204</v>
      </c>
      <c r="G1488">
        <f t="shared" si="59"/>
        <v>4.6793068953410177E-2</v>
      </c>
    </row>
    <row r="1489" spans="1:7" x14ac:dyDescent="0.25">
      <c r="A1489">
        <v>8.8000000000000007</v>
      </c>
      <c r="B1489">
        <v>1.91445683589705</v>
      </c>
      <c r="C1489">
        <v>1.63332678240628</v>
      </c>
      <c r="D1489">
        <v>1.06236194973452</v>
      </c>
      <c r="E1489">
        <v>-1.9129353852897899</v>
      </c>
      <c r="F1489">
        <f t="shared" si="58"/>
        <v>-1.1963386006500043E-2</v>
      </c>
      <c r="G1489">
        <f t="shared" si="59"/>
        <v>0.19107152367735991</v>
      </c>
    </row>
    <row r="1490" spans="1:7" x14ac:dyDescent="0.25">
      <c r="A1490">
        <v>8.9</v>
      </c>
      <c r="B1490">
        <v>3.62145574077209</v>
      </c>
      <c r="C1490">
        <v>-0.47204125655419099</v>
      </c>
      <c r="D1490">
        <v>1.05039856372802</v>
      </c>
      <c r="E1490">
        <v>-1.72186386161243</v>
      </c>
      <c r="F1490">
        <f t="shared" si="58"/>
        <v>0.32254204907223993</v>
      </c>
      <c r="G1490">
        <f t="shared" si="59"/>
        <v>-0.16466949749115001</v>
      </c>
    </row>
    <row r="1491" spans="1:7" x14ac:dyDescent="0.25">
      <c r="A1491">
        <v>9</v>
      </c>
      <c r="B1491">
        <v>2.8926610205287799</v>
      </c>
      <c r="C1491">
        <v>0.39404183910787</v>
      </c>
      <c r="D1491">
        <v>1.3729406128002599</v>
      </c>
      <c r="E1491">
        <v>-1.88653335910358</v>
      </c>
      <c r="F1491">
        <f t="shared" si="58"/>
        <v>0.26709815057790998</v>
      </c>
      <c r="G1491">
        <f t="shared" si="59"/>
        <v>0.11105609283025997</v>
      </c>
    </row>
    <row r="1492" spans="1:7" x14ac:dyDescent="0.25">
      <c r="A1492">
        <v>9.1</v>
      </c>
      <c r="B1492">
        <v>4.7785053982933796</v>
      </c>
      <c r="C1492">
        <v>2.6744435264544602</v>
      </c>
      <c r="D1492">
        <v>1.6400387633781699</v>
      </c>
      <c r="E1492">
        <v>-1.77547726627332</v>
      </c>
      <c r="F1492">
        <f t="shared" si="58"/>
        <v>-0.42665161864683987</v>
      </c>
      <c r="G1492">
        <f t="shared" si="59"/>
        <v>0.21519650257667</v>
      </c>
    </row>
    <row r="1493" spans="1:7" x14ac:dyDescent="0.25">
      <c r="A1493">
        <v>9.1999999999999993</v>
      </c>
      <c r="B1493">
        <v>1.0758134306190501</v>
      </c>
      <c r="C1493">
        <v>-1.4844852164572</v>
      </c>
      <c r="D1493">
        <v>1.21338714473133</v>
      </c>
      <c r="E1493">
        <v>-1.56028076369665</v>
      </c>
      <c r="F1493">
        <f t="shared" si="58"/>
        <v>9.2739406192299256E-3</v>
      </c>
      <c r="G1493">
        <f t="shared" si="59"/>
        <v>-0.10718087236254004</v>
      </c>
    </row>
    <row r="1494" spans="1:7" x14ac:dyDescent="0.25">
      <c r="A1494">
        <v>9.3000000000000007</v>
      </c>
      <c r="B1494">
        <v>0.80070101293931195</v>
      </c>
      <c r="C1494">
        <v>-2.25193782901425</v>
      </c>
      <c r="D1494">
        <v>1.22266108535056</v>
      </c>
      <c r="E1494">
        <v>-1.6674616360591901</v>
      </c>
      <c r="F1494">
        <f t="shared" si="58"/>
        <v>-5.0418558609260034E-2</v>
      </c>
      <c r="G1494">
        <f t="shared" si="59"/>
        <v>-6.2202813995710038E-2</v>
      </c>
    </row>
    <row r="1495" spans="1:7" x14ac:dyDescent="0.25">
      <c r="A1495">
        <v>9.4</v>
      </c>
      <c r="B1495">
        <v>4.4325006574840904</v>
      </c>
      <c r="C1495">
        <v>1.6474833013321499</v>
      </c>
      <c r="D1495">
        <v>1.1722425267412999</v>
      </c>
      <c r="E1495">
        <v>-1.7296644500549001</v>
      </c>
      <c r="F1495">
        <f t="shared" si="58"/>
        <v>-3.3958199570779835E-2</v>
      </c>
      <c r="G1495">
        <f t="shared" si="59"/>
        <v>0.44194735146607012</v>
      </c>
    </row>
    <row r="1496" spans="1:7" x14ac:dyDescent="0.25">
      <c r="A1496">
        <v>9.5</v>
      </c>
      <c r="B1496">
        <v>1.7226153846688701</v>
      </c>
      <c r="C1496">
        <v>-2.8672591384090098</v>
      </c>
      <c r="D1496">
        <v>1.1382843271705201</v>
      </c>
      <c r="E1496">
        <v>-1.28771709858883</v>
      </c>
      <c r="F1496">
        <f t="shared" si="58"/>
        <v>-0.1658199846010161</v>
      </c>
      <c r="G1496">
        <f t="shared" si="59"/>
        <v>-4.6666586996449988E-2</v>
      </c>
    </row>
    <row r="1497" spans="1:7" x14ac:dyDescent="0.25">
      <c r="A1497">
        <v>9.6</v>
      </c>
      <c r="B1497">
        <v>1.1892808636174099</v>
      </c>
      <c r="C1497">
        <v>2.03718738627343</v>
      </c>
      <c r="D1497">
        <v>0.97246434256950398</v>
      </c>
      <c r="E1497">
        <v>-1.33438368558528</v>
      </c>
      <c r="F1497">
        <f t="shared" si="58"/>
        <v>-5.3477884313028023E-2</v>
      </c>
      <c r="G1497">
        <f t="shared" si="59"/>
        <v>0.10622620022889007</v>
      </c>
    </row>
    <row r="1498" spans="1:7" x14ac:dyDescent="0.25">
      <c r="A1498">
        <v>9.6999999999999993</v>
      </c>
      <c r="B1498">
        <v>2.7565208093114202</v>
      </c>
      <c r="C1498">
        <v>0.16387141989133999</v>
      </c>
      <c r="D1498">
        <v>0.91898645825647596</v>
      </c>
      <c r="E1498">
        <v>-1.2281574853563899</v>
      </c>
      <c r="F1498">
        <f t="shared" si="58"/>
        <v>0.27195919729894413</v>
      </c>
      <c r="G1498">
        <f t="shared" si="59"/>
        <v>4.4969597798759864E-2</v>
      </c>
    </row>
    <row r="1499" spans="1:7" x14ac:dyDescent="0.25">
      <c r="A1499">
        <v>9.8000000000000007</v>
      </c>
      <c r="B1499">
        <v>0.77559990295673298</v>
      </c>
      <c r="C1499">
        <v>2.6787506863272901</v>
      </c>
      <c r="D1499">
        <v>1.1909456555554201</v>
      </c>
      <c r="E1499">
        <v>-1.18318788755763</v>
      </c>
      <c r="F1499">
        <f t="shared" si="58"/>
        <v>-6.939968613232006E-2</v>
      </c>
      <c r="G1499">
        <f t="shared" si="59"/>
        <v>3.4629982087790001E-2</v>
      </c>
    </row>
    <row r="1500" spans="1:7" x14ac:dyDescent="0.25">
      <c r="A1500">
        <v>9.9</v>
      </c>
      <c r="B1500">
        <v>4.2294970952712898</v>
      </c>
      <c r="C1500">
        <v>-0.72108483639791499</v>
      </c>
      <c r="D1500">
        <v>1.1215459694231</v>
      </c>
      <c r="E1500">
        <v>-1.14855790546984</v>
      </c>
      <c r="F1500">
        <f>1.439219-D1500</f>
        <v>0.3176730305769</v>
      </c>
      <c r="G1500">
        <f>-1.42779-E1500</f>
        <v>-0.27923209453015985</v>
      </c>
    </row>
    <row r="1501" spans="1:7" x14ac:dyDescent="0.25">
      <c r="A1501">
        <v>0</v>
      </c>
      <c r="B1501">
        <v>4.7190107632095302</v>
      </c>
      <c r="C1501">
        <v>2.00582912508639</v>
      </c>
      <c r="D1501">
        <v>0</v>
      </c>
      <c r="E1501">
        <v>0</v>
      </c>
      <c r="F1501">
        <f>D1502-D1501</f>
        <v>-0.19887805799636901</v>
      </c>
      <c r="G1501">
        <f>E1502-E1501</f>
        <v>0.42794642641394598</v>
      </c>
    </row>
    <row r="1502" spans="1:7" x14ac:dyDescent="0.25">
      <c r="A1502">
        <v>0.1</v>
      </c>
      <c r="B1502">
        <v>3.0397878614373099</v>
      </c>
      <c r="C1502">
        <v>-1.8702030316848499</v>
      </c>
      <c r="D1502">
        <v>-0.19887805799636901</v>
      </c>
      <c r="E1502">
        <v>0.42794642641394598</v>
      </c>
      <c r="F1502">
        <f>D1503-D1502</f>
        <v>-8.965956379943299E-2</v>
      </c>
      <c r="G1502">
        <f>E1503-E1502</f>
        <v>-0.29045527202085997</v>
      </c>
    </row>
    <row r="1503" spans="1:7" x14ac:dyDescent="0.25">
      <c r="A1503">
        <v>0.2</v>
      </c>
      <c r="B1503">
        <v>4.1287989448054399</v>
      </c>
      <c r="C1503">
        <v>-0.757097571117052</v>
      </c>
      <c r="D1503">
        <v>-0.288537621795802</v>
      </c>
      <c r="E1503">
        <v>0.13749115439308601</v>
      </c>
      <c r="F1503">
        <f t="shared" ref="F1503:F1566" si="60">D1504-D1503</f>
        <v>0.30009452606724779</v>
      </c>
      <c r="G1503">
        <f t="shared" ref="G1503:G1566" si="61">E1504-E1503</f>
        <v>-0.28357200618315404</v>
      </c>
    </row>
    <row r="1504" spans="1:7" x14ac:dyDescent="0.25">
      <c r="A1504">
        <v>0.3</v>
      </c>
      <c r="B1504">
        <v>1.71596325310332</v>
      </c>
      <c r="C1504">
        <v>-0.38490059523297698</v>
      </c>
      <c r="D1504">
        <v>1.15569042714458E-2</v>
      </c>
      <c r="E1504">
        <v>-0.14608085179006799</v>
      </c>
      <c r="F1504">
        <f t="shared" si="60"/>
        <v>0.15904161066159322</v>
      </c>
      <c r="G1504">
        <f t="shared" si="61"/>
        <v>-6.4428758626683014E-2</v>
      </c>
    </row>
    <row r="1505" spans="1:7" x14ac:dyDescent="0.25">
      <c r="A1505">
        <v>0.4</v>
      </c>
      <c r="B1505">
        <v>0.56831601399243303</v>
      </c>
      <c r="C1505">
        <v>-0.47304763270877898</v>
      </c>
      <c r="D1505">
        <v>0.17059851493303901</v>
      </c>
      <c r="E1505">
        <v>-0.21050961041675101</v>
      </c>
      <c r="F1505">
        <f t="shared" si="60"/>
        <v>5.0590577645615975E-2</v>
      </c>
      <c r="G1505">
        <f t="shared" si="61"/>
        <v>-2.5892554356133995E-2</v>
      </c>
    </row>
    <row r="1506" spans="1:7" x14ac:dyDescent="0.25">
      <c r="A1506">
        <v>0.5</v>
      </c>
      <c r="B1506">
        <v>2.9840977992251898</v>
      </c>
      <c r="C1506">
        <v>1.9614636900275899</v>
      </c>
      <c r="D1506">
        <v>0.22118909257865499</v>
      </c>
      <c r="E1506">
        <v>-0.236402164772885</v>
      </c>
      <c r="F1506">
        <f t="shared" si="60"/>
        <v>-0.11363610953428799</v>
      </c>
      <c r="G1506">
        <f t="shared" si="61"/>
        <v>0.275926133889701</v>
      </c>
    </row>
    <row r="1507" spans="1:7" x14ac:dyDescent="0.25">
      <c r="A1507">
        <v>0.6</v>
      </c>
      <c r="B1507">
        <v>3.9036422592386901</v>
      </c>
      <c r="C1507">
        <v>-1.42863812980636</v>
      </c>
      <c r="D1507">
        <v>0.107552983044367</v>
      </c>
      <c r="E1507">
        <v>3.9523969116816E-2</v>
      </c>
      <c r="F1507">
        <f t="shared" si="60"/>
        <v>5.5306752462779996E-2</v>
      </c>
      <c r="G1507">
        <f t="shared" si="61"/>
        <v>-0.38642643803596299</v>
      </c>
    </row>
    <row r="1508" spans="1:7" x14ac:dyDescent="0.25">
      <c r="A1508">
        <v>0.7</v>
      </c>
      <c r="B1508">
        <v>2.2294687573768202</v>
      </c>
      <c r="C1508">
        <v>-2.9452307130148001</v>
      </c>
      <c r="D1508">
        <v>0.162859735507147</v>
      </c>
      <c r="E1508">
        <v>-0.346902468919147</v>
      </c>
      <c r="F1508">
        <f t="shared" si="60"/>
        <v>-0.21866247469528538</v>
      </c>
      <c r="G1508">
        <f t="shared" si="61"/>
        <v>-4.3497489138191014E-2</v>
      </c>
    </row>
    <row r="1509" spans="1:7" x14ac:dyDescent="0.25">
      <c r="A1509">
        <v>0.8</v>
      </c>
      <c r="B1509">
        <v>3.8861635007453201</v>
      </c>
      <c r="C1509">
        <v>2.6547123320828798</v>
      </c>
      <c r="D1509">
        <v>-5.5802739188138398E-2</v>
      </c>
      <c r="E1509">
        <v>-0.39039995805733801</v>
      </c>
      <c r="F1509">
        <f t="shared" si="60"/>
        <v>-0.3434578726676526</v>
      </c>
      <c r="G1509">
        <f t="shared" si="61"/>
        <v>0.181822323293542</v>
      </c>
    </row>
    <row r="1510" spans="1:7" x14ac:dyDescent="0.25">
      <c r="A1510">
        <v>0.9</v>
      </c>
      <c r="B1510">
        <v>3.07117099718982</v>
      </c>
      <c r="C1510">
        <v>-0.68012621364727099</v>
      </c>
      <c r="D1510">
        <v>-0.39926061185579098</v>
      </c>
      <c r="E1510">
        <v>-0.20857763476379601</v>
      </c>
      <c r="F1510">
        <f t="shared" si="60"/>
        <v>0.23878150279397098</v>
      </c>
      <c r="G1510">
        <f t="shared" si="61"/>
        <v>-0.19314322888274296</v>
      </c>
    </row>
    <row r="1511" spans="1:7" x14ac:dyDescent="0.25">
      <c r="A1511">
        <v>1</v>
      </c>
      <c r="B1511">
        <v>3.3576406443558202</v>
      </c>
      <c r="C1511">
        <v>1.37816582008834</v>
      </c>
      <c r="D1511">
        <v>-0.16047910906182</v>
      </c>
      <c r="E1511">
        <v>-0.40172086364653897</v>
      </c>
      <c r="F1511">
        <f t="shared" si="60"/>
        <v>6.4279145020817802E-2</v>
      </c>
      <c r="G1511">
        <f t="shared" si="61"/>
        <v>0.32955378693271636</v>
      </c>
    </row>
    <row r="1512" spans="1:7" x14ac:dyDescent="0.25">
      <c r="A1512">
        <v>1.1000000000000001</v>
      </c>
      <c r="B1512">
        <v>3.59748689455731</v>
      </c>
      <c r="C1512">
        <v>1.5763066464840001</v>
      </c>
      <c r="D1512">
        <v>-9.6199964041002201E-2</v>
      </c>
      <c r="E1512">
        <v>-7.2167076713822595E-2</v>
      </c>
      <c r="F1512">
        <f t="shared" si="60"/>
        <v>-1.9823202548635011E-3</v>
      </c>
      <c r="G1512">
        <f t="shared" si="61"/>
        <v>0.35974322783274659</v>
      </c>
    </row>
    <row r="1513" spans="1:7" x14ac:dyDescent="0.25">
      <c r="A1513">
        <v>1.2</v>
      </c>
      <c r="B1513">
        <v>4.4786372685715401</v>
      </c>
      <c r="C1513">
        <v>1.48063475003823</v>
      </c>
      <c r="D1513">
        <v>-9.8182284295865702E-2</v>
      </c>
      <c r="E1513">
        <v>0.28757615111892398</v>
      </c>
      <c r="F1513">
        <f t="shared" si="60"/>
        <v>4.0325412973066903E-2</v>
      </c>
      <c r="G1513">
        <f t="shared" si="61"/>
        <v>0.44604459295336196</v>
      </c>
    </row>
    <row r="1514" spans="1:7" x14ac:dyDescent="0.25">
      <c r="A1514">
        <v>1.3</v>
      </c>
      <c r="B1514">
        <v>2.4644415481784199</v>
      </c>
      <c r="C1514">
        <v>0.82824785625324604</v>
      </c>
      <c r="D1514">
        <v>-5.7856871322798799E-2</v>
      </c>
      <c r="E1514">
        <v>0.73362074407228595</v>
      </c>
      <c r="F1514">
        <f t="shared" si="60"/>
        <v>0.1666375737214818</v>
      </c>
      <c r="G1514">
        <f t="shared" si="61"/>
        <v>0.18156717893963703</v>
      </c>
    </row>
    <row r="1515" spans="1:7" x14ac:dyDescent="0.25">
      <c r="A1515">
        <v>1.4</v>
      </c>
      <c r="B1515">
        <v>3.3058960154895098</v>
      </c>
      <c r="C1515">
        <v>1.9542929507644</v>
      </c>
      <c r="D1515">
        <v>0.108780702398683</v>
      </c>
      <c r="E1515">
        <v>0.91518792301192298</v>
      </c>
      <c r="F1515">
        <f t="shared" si="60"/>
        <v>-0.1236951859754955</v>
      </c>
      <c r="G1515">
        <f t="shared" si="61"/>
        <v>0.30657623133370693</v>
      </c>
    </row>
    <row r="1516" spans="1:7" x14ac:dyDescent="0.25">
      <c r="A1516">
        <v>1.5</v>
      </c>
      <c r="B1516">
        <v>0.436825340955384</v>
      </c>
      <c r="C1516">
        <v>-2.2393446355098998</v>
      </c>
      <c r="D1516">
        <v>-1.49144835768125E-2</v>
      </c>
      <c r="E1516">
        <v>1.2217641543456299</v>
      </c>
      <c r="F1516">
        <f t="shared" si="60"/>
        <v>-2.7076508068438303E-2</v>
      </c>
      <c r="G1516">
        <f t="shared" si="61"/>
        <v>-3.427865948118991E-2</v>
      </c>
    </row>
    <row r="1517" spans="1:7" x14ac:dyDescent="0.25">
      <c r="A1517">
        <v>1.6</v>
      </c>
      <c r="B1517">
        <v>0.27778984507681398</v>
      </c>
      <c r="C1517">
        <v>-1.5886953814996001</v>
      </c>
      <c r="D1517">
        <v>-4.1990991645250803E-2</v>
      </c>
      <c r="E1517">
        <v>1.18748549486444</v>
      </c>
      <c r="F1517">
        <f t="shared" si="60"/>
        <v>-4.9719101432709606E-4</v>
      </c>
      <c r="G1517">
        <f t="shared" si="61"/>
        <v>-2.7774534764299919E-2</v>
      </c>
    </row>
    <row r="1518" spans="1:7" x14ac:dyDescent="0.25">
      <c r="A1518">
        <v>1.7</v>
      </c>
      <c r="B1518">
        <v>2.6557956190221601</v>
      </c>
      <c r="C1518">
        <v>2.1318416187496498</v>
      </c>
      <c r="D1518">
        <v>-4.2488182659577899E-2</v>
      </c>
      <c r="E1518">
        <v>1.1597109601001401</v>
      </c>
      <c r="F1518">
        <f t="shared" si="60"/>
        <v>-0.14130732556813611</v>
      </c>
      <c r="G1518">
        <f t="shared" si="61"/>
        <v>0.22486605666697002</v>
      </c>
    </row>
    <row r="1519" spans="1:7" x14ac:dyDescent="0.25">
      <c r="A1519">
        <v>1.8</v>
      </c>
      <c r="B1519">
        <v>0.52443966688820598</v>
      </c>
      <c r="C1519">
        <v>-2.3060562776824201</v>
      </c>
      <c r="D1519">
        <v>-0.18379550822771401</v>
      </c>
      <c r="E1519">
        <v>1.3845770167671101</v>
      </c>
      <c r="F1519">
        <f t="shared" si="60"/>
        <v>-3.5178362535477986E-2</v>
      </c>
      <c r="G1519">
        <f t="shared" si="61"/>
        <v>-3.8895403987880162E-2</v>
      </c>
    </row>
    <row r="1520" spans="1:7" x14ac:dyDescent="0.25">
      <c r="A1520">
        <v>1.9</v>
      </c>
      <c r="B1520">
        <v>4.1247288809434304</v>
      </c>
      <c r="C1520">
        <v>0.59593789678659104</v>
      </c>
      <c r="D1520">
        <v>-0.218973870763192</v>
      </c>
      <c r="E1520">
        <v>1.3456816127792299</v>
      </c>
      <c r="F1520">
        <f t="shared" si="60"/>
        <v>0.34137181614663498</v>
      </c>
      <c r="G1520">
        <f t="shared" si="61"/>
        <v>0.23151493807880996</v>
      </c>
    </row>
    <row r="1521" spans="1:7" x14ac:dyDescent="0.25">
      <c r="A1521">
        <v>2</v>
      </c>
      <c r="B1521">
        <v>0.33078059030653201</v>
      </c>
      <c r="C1521">
        <v>-2.9983951565256701</v>
      </c>
      <c r="D1521">
        <v>0.12239794538344299</v>
      </c>
      <c r="E1521">
        <v>1.5771965508580399</v>
      </c>
      <c r="F1521">
        <f t="shared" si="60"/>
        <v>-3.2739496704567189E-2</v>
      </c>
      <c r="G1521">
        <f t="shared" si="61"/>
        <v>-4.7205237809999634E-3</v>
      </c>
    </row>
    <row r="1522" spans="1:7" x14ac:dyDescent="0.25">
      <c r="A1522">
        <v>2.1</v>
      </c>
      <c r="B1522">
        <v>3.7488010562523799</v>
      </c>
      <c r="C1522">
        <v>-1.2446965808388999</v>
      </c>
      <c r="D1522">
        <v>8.9658448678875804E-2</v>
      </c>
      <c r="E1522">
        <v>1.5724760270770399</v>
      </c>
      <c r="F1522">
        <f t="shared" si="60"/>
        <v>0.12009312959817219</v>
      </c>
      <c r="G1522">
        <f t="shared" si="61"/>
        <v>-0.35512354725771988</v>
      </c>
    </row>
    <row r="1523" spans="1:7" x14ac:dyDescent="0.25">
      <c r="A1523">
        <v>2.2000000000000002</v>
      </c>
      <c r="B1523">
        <v>4.32542080498754</v>
      </c>
      <c r="C1523">
        <v>0.38349657881259402</v>
      </c>
      <c r="D1523">
        <v>0.20975157827704799</v>
      </c>
      <c r="E1523">
        <v>1.21735247981932</v>
      </c>
      <c r="F1523">
        <f t="shared" si="60"/>
        <v>0.40112309258149098</v>
      </c>
      <c r="G1523">
        <f t="shared" si="61"/>
        <v>0.1618422565341</v>
      </c>
    </row>
    <row r="1524" spans="1:7" x14ac:dyDescent="0.25">
      <c r="A1524">
        <v>2.2999999999999998</v>
      </c>
      <c r="B1524">
        <v>4.7301480401141403</v>
      </c>
      <c r="C1524">
        <v>-1.5437519242106901</v>
      </c>
      <c r="D1524">
        <v>0.61087467085853897</v>
      </c>
      <c r="E1524">
        <v>1.37919473635342</v>
      </c>
      <c r="F1524">
        <f t="shared" si="60"/>
        <v>1.2790843451718992E-2</v>
      </c>
      <c r="G1524">
        <f t="shared" si="61"/>
        <v>-0.47284183310886108</v>
      </c>
    </row>
    <row r="1525" spans="1:7" x14ac:dyDescent="0.25">
      <c r="A1525">
        <v>2.4</v>
      </c>
      <c r="B1525">
        <v>4.5696185334974704</v>
      </c>
      <c r="C1525">
        <v>-0.48018133387058798</v>
      </c>
      <c r="D1525">
        <v>0.62366551431025796</v>
      </c>
      <c r="E1525">
        <v>0.90635290324455897</v>
      </c>
      <c r="F1525">
        <f t="shared" si="60"/>
        <v>0.40528457290979214</v>
      </c>
      <c r="G1525">
        <f t="shared" si="61"/>
        <v>-0.21108896318415593</v>
      </c>
    </row>
    <row r="1526" spans="1:7" x14ac:dyDescent="0.25">
      <c r="A1526">
        <v>2.5</v>
      </c>
      <c r="B1526">
        <v>1.76763267259226</v>
      </c>
      <c r="C1526">
        <v>2.5222052513565498</v>
      </c>
      <c r="D1526">
        <v>1.0289500872200501</v>
      </c>
      <c r="E1526">
        <v>0.69526394006040304</v>
      </c>
      <c r="F1526">
        <f t="shared" si="60"/>
        <v>-0.14392670541945107</v>
      </c>
      <c r="G1526">
        <f t="shared" si="61"/>
        <v>0.102617523451208</v>
      </c>
    </row>
    <row r="1527" spans="1:7" x14ac:dyDescent="0.25">
      <c r="A1527">
        <v>2.6</v>
      </c>
      <c r="B1527">
        <v>0.53970458589222103</v>
      </c>
      <c r="C1527">
        <v>2.5912482876328</v>
      </c>
      <c r="D1527">
        <v>0.88502338180059903</v>
      </c>
      <c r="E1527">
        <v>0.79788146351161104</v>
      </c>
      <c r="F1527">
        <f t="shared" si="60"/>
        <v>-4.600142223630399E-2</v>
      </c>
      <c r="G1527">
        <f t="shared" si="61"/>
        <v>2.8225512441197975E-2</v>
      </c>
    </row>
    <row r="1528" spans="1:7" x14ac:dyDescent="0.25">
      <c r="A1528">
        <v>2.7</v>
      </c>
      <c r="B1528">
        <v>2.5474355463749698</v>
      </c>
      <c r="C1528">
        <v>-0.48135366575019001</v>
      </c>
      <c r="D1528">
        <v>0.83902195956429504</v>
      </c>
      <c r="E1528">
        <v>0.82610697595280902</v>
      </c>
      <c r="F1528">
        <f t="shared" si="60"/>
        <v>0.22579679376635486</v>
      </c>
      <c r="G1528">
        <f t="shared" si="61"/>
        <v>-0.11794102998608902</v>
      </c>
    </row>
    <row r="1529" spans="1:7" x14ac:dyDescent="0.25">
      <c r="A1529">
        <v>2.8</v>
      </c>
      <c r="B1529">
        <v>0.64637131885171994</v>
      </c>
      <c r="C1529">
        <v>1.1390799981455899</v>
      </c>
      <c r="D1529">
        <v>1.0648187533306499</v>
      </c>
      <c r="E1529">
        <v>0.70816594596672</v>
      </c>
      <c r="F1529">
        <f t="shared" si="60"/>
        <v>2.7046132651140198E-2</v>
      </c>
      <c r="G1529">
        <f t="shared" si="61"/>
        <v>5.8706605479778018E-2</v>
      </c>
    </row>
    <row r="1530" spans="1:7" x14ac:dyDescent="0.25">
      <c r="A1530">
        <v>2.9</v>
      </c>
      <c r="B1530">
        <v>4.4895624143372901</v>
      </c>
      <c r="C1530">
        <v>-0.331122315542767</v>
      </c>
      <c r="D1530">
        <v>1.0918648859817901</v>
      </c>
      <c r="E1530">
        <v>0.76687255144649802</v>
      </c>
      <c r="F1530">
        <f t="shared" si="60"/>
        <v>0.42456807158294985</v>
      </c>
      <c r="G1530">
        <f t="shared" si="61"/>
        <v>-0.14595773126022904</v>
      </c>
    </row>
    <row r="1531" spans="1:7" x14ac:dyDescent="0.25">
      <c r="A1531">
        <v>3</v>
      </c>
      <c r="B1531">
        <v>4.3112506179799901</v>
      </c>
      <c r="C1531">
        <v>1.86689253035853</v>
      </c>
      <c r="D1531">
        <v>1.5164329575647399</v>
      </c>
      <c r="E1531">
        <v>0.62091482018626898</v>
      </c>
      <c r="F1531">
        <f t="shared" si="60"/>
        <v>-0.1257973459355799</v>
      </c>
      <c r="G1531">
        <f t="shared" si="61"/>
        <v>0.41236373102625101</v>
      </c>
    </row>
    <row r="1532" spans="1:7" x14ac:dyDescent="0.25">
      <c r="A1532">
        <v>3.1</v>
      </c>
      <c r="B1532">
        <v>2.8644669671725702</v>
      </c>
      <c r="C1532">
        <v>-1.22310213647315</v>
      </c>
      <c r="D1532">
        <v>1.3906356116291601</v>
      </c>
      <c r="E1532">
        <v>1.03327855121252</v>
      </c>
      <c r="F1532">
        <f t="shared" si="60"/>
        <v>9.7601235942159859E-2</v>
      </c>
      <c r="G1532">
        <f t="shared" si="61"/>
        <v>-0.26930597617355201</v>
      </c>
    </row>
    <row r="1533" spans="1:7" x14ac:dyDescent="0.25">
      <c r="A1533">
        <v>3.2</v>
      </c>
      <c r="B1533">
        <v>1.3080606800888399</v>
      </c>
      <c r="C1533">
        <v>-1.4729439593835401</v>
      </c>
      <c r="D1533">
        <v>1.4882368475713199</v>
      </c>
      <c r="E1533">
        <v>0.76397257503896798</v>
      </c>
      <c r="F1533">
        <f t="shared" si="60"/>
        <v>1.2779266858890193E-2</v>
      </c>
      <c r="G1533">
        <f t="shared" si="61"/>
        <v>-0.13018032787827094</v>
      </c>
    </row>
    <row r="1534" spans="1:7" x14ac:dyDescent="0.25">
      <c r="A1534">
        <v>3.3</v>
      </c>
      <c r="B1534">
        <v>4.5627433943846203</v>
      </c>
      <c r="C1534">
        <v>0.37216455815882699</v>
      </c>
      <c r="D1534">
        <v>1.5010161144302101</v>
      </c>
      <c r="E1534">
        <v>0.63379224716069704</v>
      </c>
      <c r="F1534">
        <f t="shared" si="60"/>
        <v>0.42503890438040992</v>
      </c>
      <c r="G1534">
        <f t="shared" si="61"/>
        <v>0.16591625174498392</v>
      </c>
    </row>
    <row r="1535" spans="1:7" x14ac:dyDescent="0.25">
      <c r="A1535">
        <v>3.4</v>
      </c>
      <c r="B1535">
        <v>0.92463025392273102</v>
      </c>
      <c r="C1535">
        <v>1.39251435140941</v>
      </c>
      <c r="D1535">
        <v>1.92605501881062</v>
      </c>
      <c r="E1535">
        <v>0.79970849890568096</v>
      </c>
      <c r="F1535">
        <f t="shared" si="60"/>
        <v>1.6397304377119948E-2</v>
      </c>
      <c r="G1535">
        <f t="shared" si="61"/>
        <v>9.0997469601391989E-2</v>
      </c>
    </row>
    <row r="1536" spans="1:7" x14ac:dyDescent="0.25">
      <c r="A1536">
        <v>3.5</v>
      </c>
      <c r="B1536">
        <v>4.6854833829357103</v>
      </c>
      <c r="C1536">
        <v>0.85196811656321103</v>
      </c>
      <c r="D1536">
        <v>1.94245232318774</v>
      </c>
      <c r="E1536">
        <v>0.89070596850707295</v>
      </c>
      <c r="F1536">
        <f t="shared" si="60"/>
        <v>0.30854060880285994</v>
      </c>
      <c r="G1536">
        <f t="shared" si="61"/>
        <v>0.35261911184339712</v>
      </c>
    </row>
    <row r="1537" spans="1:7" x14ac:dyDescent="0.25">
      <c r="A1537">
        <v>3.6</v>
      </c>
      <c r="B1537">
        <v>0.30062103575259702</v>
      </c>
      <c r="C1537">
        <v>1.9697294920130199</v>
      </c>
      <c r="D1537">
        <v>2.2509929319905999</v>
      </c>
      <c r="E1537">
        <v>1.2433250803504701</v>
      </c>
      <c r="F1537">
        <f t="shared" si="60"/>
        <v>-1.167718826292008E-2</v>
      </c>
      <c r="G1537">
        <f t="shared" si="61"/>
        <v>2.7701504393129905E-2</v>
      </c>
    </row>
    <row r="1538" spans="1:7" x14ac:dyDescent="0.25">
      <c r="A1538">
        <v>3.7</v>
      </c>
      <c r="B1538">
        <v>3.7447140894448698</v>
      </c>
      <c r="C1538">
        <v>-1.4653585746003399</v>
      </c>
      <c r="D1538">
        <v>2.2393157437276798</v>
      </c>
      <c r="E1538">
        <v>1.2710265847436</v>
      </c>
      <c r="F1538">
        <f t="shared" si="60"/>
        <v>3.9410307283870072E-2</v>
      </c>
      <c r="G1538">
        <f t="shared" si="61"/>
        <v>-0.37239181488945794</v>
      </c>
    </row>
    <row r="1539" spans="1:7" x14ac:dyDescent="0.25">
      <c r="A1539">
        <v>3.8</v>
      </c>
      <c r="B1539">
        <v>1.4016964271268499</v>
      </c>
      <c r="C1539">
        <v>-2.87790279479086</v>
      </c>
      <c r="D1539">
        <v>2.2787260510115499</v>
      </c>
      <c r="E1539">
        <v>0.89863476985414203</v>
      </c>
      <c r="F1539">
        <f t="shared" si="60"/>
        <v>-0.13532465246842973</v>
      </c>
      <c r="G1539">
        <f t="shared" si="61"/>
        <v>-3.6534465542812034E-2</v>
      </c>
    </row>
    <row r="1540" spans="1:7" x14ac:dyDescent="0.25">
      <c r="A1540">
        <v>3.9</v>
      </c>
      <c r="B1540">
        <v>2.6615553825307998</v>
      </c>
      <c r="C1540">
        <v>1.57394242291374</v>
      </c>
      <c r="D1540">
        <v>2.1434013985431202</v>
      </c>
      <c r="E1540">
        <v>0.86210030431133</v>
      </c>
      <c r="F1540">
        <f t="shared" si="60"/>
        <v>-8.3734952457037437E-4</v>
      </c>
      <c r="G1540">
        <f t="shared" si="61"/>
        <v>0.26615422106094999</v>
      </c>
    </row>
    <row r="1541" spans="1:7" x14ac:dyDescent="0.25">
      <c r="A1541">
        <v>4</v>
      </c>
      <c r="B1541">
        <v>2.5720315784157002</v>
      </c>
      <c r="C1541">
        <v>-2.1532340635381702</v>
      </c>
      <c r="D1541">
        <v>2.1425640490185498</v>
      </c>
      <c r="E1541">
        <v>1.12825452537228</v>
      </c>
      <c r="F1541">
        <f t="shared" si="60"/>
        <v>-0.14147752450249973</v>
      </c>
      <c r="G1541">
        <f t="shared" si="61"/>
        <v>-0.214796588577012</v>
      </c>
    </row>
    <row r="1542" spans="1:7" x14ac:dyDescent="0.25">
      <c r="A1542">
        <v>4.0999999999999996</v>
      </c>
      <c r="B1542">
        <v>2.1808173903371801</v>
      </c>
      <c r="C1542">
        <v>1.6276288837122299</v>
      </c>
      <c r="D1542">
        <v>2.0010865245160501</v>
      </c>
      <c r="E1542">
        <v>0.91345793679526799</v>
      </c>
      <c r="F1542">
        <f t="shared" si="60"/>
        <v>-1.2387471868390065E-2</v>
      </c>
      <c r="G1542">
        <f t="shared" si="61"/>
        <v>0.21772963840662207</v>
      </c>
    </row>
    <row r="1543" spans="1:7" x14ac:dyDescent="0.25">
      <c r="A1543">
        <v>4.2</v>
      </c>
      <c r="B1543">
        <v>3.7955115714585199</v>
      </c>
      <c r="C1543">
        <v>2.5579226011432699</v>
      </c>
      <c r="D1543">
        <v>1.98869905264766</v>
      </c>
      <c r="E1543">
        <v>1.1311875752018901</v>
      </c>
      <c r="F1543">
        <f t="shared" si="60"/>
        <v>-0.31671484792686</v>
      </c>
      <c r="G1543">
        <f t="shared" si="61"/>
        <v>0.20916688550871987</v>
      </c>
    </row>
    <row r="1544" spans="1:7" x14ac:dyDescent="0.25">
      <c r="A1544">
        <v>4.3</v>
      </c>
      <c r="B1544">
        <v>1.7437342597969001</v>
      </c>
      <c r="C1544">
        <v>-1.79356341100783</v>
      </c>
      <c r="D1544">
        <v>1.6719842047208</v>
      </c>
      <c r="E1544">
        <v>1.3403544607106099</v>
      </c>
      <c r="F1544">
        <f t="shared" si="60"/>
        <v>-3.8524177073079979E-2</v>
      </c>
      <c r="G1544">
        <f t="shared" si="61"/>
        <v>-0.17006463320966003</v>
      </c>
    </row>
    <row r="1545" spans="1:7" x14ac:dyDescent="0.25">
      <c r="A1545">
        <v>4.4000000000000004</v>
      </c>
      <c r="B1545">
        <v>1.51766326203019</v>
      </c>
      <c r="C1545">
        <v>1.7157919888587601</v>
      </c>
      <c r="D1545">
        <v>1.63346002764772</v>
      </c>
      <c r="E1545">
        <v>1.1702898275009499</v>
      </c>
      <c r="F1545">
        <f t="shared" si="60"/>
        <v>-2.1928433777290035E-2</v>
      </c>
      <c r="G1545">
        <f t="shared" si="61"/>
        <v>0.15017377121600006</v>
      </c>
    </row>
    <row r="1546" spans="1:7" x14ac:dyDescent="0.25">
      <c r="A1546">
        <v>4.5</v>
      </c>
      <c r="B1546">
        <v>2.7581888510534802</v>
      </c>
      <c r="C1546">
        <v>3.12682639141621</v>
      </c>
      <c r="D1546">
        <v>1.61153159387043</v>
      </c>
      <c r="E1546">
        <v>1.32046359871695</v>
      </c>
      <c r="F1546">
        <f t="shared" si="60"/>
        <v>-0.27578881553230006</v>
      </c>
      <c r="G1546">
        <f t="shared" si="61"/>
        <v>4.0726659637499996E-3</v>
      </c>
    </row>
    <row r="1547" spans="1:7" x14ac:dyDescent="0.25">
      <c r="A1547">
        <v>4.5999999999999996</v>
      </c>
      <c r="B1547">
        <v>2.73801299031659</v>
      </c>
      <c r="C1547">
        <v>-2.6980336880588101</v>
      </c>
      <c r="D1547">
        <v>1.3357427783381299</v>
      </c>
      <c r="E1547">
        <v>1.3245362646807</v>
      </c>
      <c r="F1547">
        <f t="shared" si="60"/>
        <v>-0.24730555626473993</v>
      </c>
      <c r="G1547">
        <f t="shared" si="61"/>
        <v>-0.11750367310007004</v>
      </c>
    </row>
    <row r="1548" spans="1:7" x14ac:dyDescent="0.25">
      <c r="A1548">
        <v>4.7</v>
      </c>
      <c r="B1548">
        <v>3.3861054724351201</v>
      </c>
      <c r="C1548">
        <v>0.97768941323408898</v>
      </c>
      <c r="D1548">
        <v>1.08843722207339</v>
      </c>
      <c r="E1548">
        <v>1.2070325915806299</v>
      </c>
      <c r="F1548">
        <f t="shared" si="60"/>
        <v>0.18926297737116005</v>
      </c>
      <c r="G1548">
        <f t="shared" si="61"/>
        <v>0.28077861047657016</v>
      </c>
    </row>
    <row r="1549" spans="1:7" x14ac:dyDescent="0.25">
      <c r="A1549">
        <v>4.8</v>
      </c>
      <c r="B1549">
        <v>2.4501261398007101</v>
      </c>
      <c r="C1549">
        <v>0.461979556560419</v>
      </c>
      <c r="D1549">
        <v>1.27770019944455</v>
      </c>
      <c r="E1549">
        <v>1.4878112020572001</v>
      </c>
      <c r="F1549">
        <f t="shared" si="60"/>
        <v>0.21932841258474989</v>
      </c>
      <c r="G1549">
        <f t="shared" si="61"/>
        <v>0.10920727284573983</v>
      </c>
    </row>
    <row r="1550" spans="1:7" x14ac:dyDescent="0.25">
      <c r="A1550">
        <v>4.9000000000000004</v>
      </c>
      <c r="B1550">
        <v>4.6600888165698304</v>
      </c>
      <c r="C1550">
        <v>0.26964250583737098</v>
      </c>
      <c r="D1550">
        <v>1.4970286120292999</v>
      </c>
      <c r="E1550">
        <v>1.5970184749029399</v>
      </c>
      <c r="F1550">
        <f t="shared" si="60"/>
        <v>0.44917020513350003</v>
      </c>
      <c r="G1550">
        <f t="shared" si="61"/>
        <v>0.12413865072377006</v>
      </c>
    </row>
    <row r="1551" spans="1:7" x14ac:dyDescent="0.25">
      <c r="A1551">
        <v>5</v>
      </c>
      <c r="B1551">
        <v>4.3426755341267498</v>
      </c>
      <c r="C1551">
        <v>1.8841019073979699</v>
      </c>
      <c r="D1551">
        <v>1.9461988171628</v>
      </c>
      <c r="E1551">
        <v>1.72115712562671</v>
      </c>
      <c r="F1551">
        <f t="shared" si="60"/>
        <v>-0.13384342236287994</v>
      </c>
      <c r="G1551">
        <f t="shared" si="61"/>
        <v>0.41312739710314994</v>
      </c>
    </row>
    <row r="1552" spans="1:7" x14ac:dyDescent="0.25">
      <c r="A1552">
        <v>5.0999999999999996</v>
      </c>
      <c r="B1552">
        <v>3.1750372861635299</v>
      </c>
      <c r="C1552">
        <v>2.6599726696496302</v>
      </c>
      <c r="D1552">
        <v>1.81235539479992</v>
      </c>
      <c r="E1552">
        <v>2.1342845227298599</v>
      </c>
      <c r="F1552">
        <f t="shared" si="60"/>
        <v>-0.28138630925661001</v>
      </c>
      <c r="G1552">
        <f t="shared" si="61"/>
        <v>0.14707264411926024</v>
      </c>
    </row>
    <row r="1553" spans="1:7" x14ac:dyDescent="0.25">
      <c r="A1553">
        <v>5.2</v>
      </c>
      <c r="B1553">
        <v>2.1597670194468299</v>
      </c>
      <c r="C1553">
        <v>-1.0472397383632801</v>
      </c>
      <c r="D1553">
        <v>1.53096908554331</v>
      </c>
      <c r="E1553">
        <v>2.2813571668491202</v>
      </c>
      <c r="F1553">
        <f t="shared" si="60"/>
        <v>0.10798046013331009</v>
      </c>
      <c r="G1553">
        <f t="shared" si="61"/>
        <v>-0.18704586606580031</v>
      </c>
    </row>
    <row r="1554" spans="1:7" x14ac:dyDescent="0.25">
      <c r="A1554">
        <v>5.3</v>
      </c>
      <c r="B1554">
        <v>1.03262231121468</v>
      </c>
      <c r="C1554">
        <v>-1.2143925979968</v>
      </c>
      <c r="D1554">
        <v>1.6389495456766201</v>
      </c>
      <c r="E1554">
        <v>2.0943113007833198</v>
      </c>
      <c r="F1554">
        <f t="shared" si="60"/>
        <v>3.6028835114199964E-2</v>
      </c>
      <c r="G1554">
        <f t="shared" si="61"/>
        <v>-9.6772989085259775E-2</v>
      </c>
    </row>
    <row r="1555" spans="1:7" x14ac:dyDescent="0.25">
      <c r="A1555">
        <v>5.4</v>
      </c>
      <c r="B1555">
        <v>4.6271900549243101</v>
      </c>
      <c r="C1555">
        <v>-2.6998010823854099</v>
      </c>
      <c r="D1555">
        <v>1.6749783807908201</v>
      </c>
      <c r="E1555">
        <v>1.9975383116980601</v>
      </c>
      <c r="F1555">
        <f t="shared" si="60"/>
        <v>-0.41829201686192996</v>
      </c>
      <c r="G1555">
        <f t="shared" si="61"/>
        <v>-0.19784000271301005</v>
      </c>
    </row>
    <row r="1556" spans="1:7" x14ac:dyDescent="0.25">
      <c r="A1556">
        <v>5.5</v>
      </c>
      <c r="B1556">
        <v>1.53755708284007</v>
      </c>
      <c r="C1556">
        <v>-0.37706915662685497</v>
      </c>
      <c r="D1556">
        <v>1.2566863639288901</v>
      </c>
      <c r="E1556">
        <v>1.79969830898505</v>
      </c>
      <c r="F1556">
        <f t="shared" si="60"/>
        <v>0.14295402463870999</v>
      </c>
      <c r="G1556">
        <f t="shared" si="61"/>
        <v>-5.6612407381340102E-2</v>
      </c>
    </row>
    <row r="1557" spans="1:7" x14ac:dyDescent="0.25">
      <c r="A1557">
        <v>5.6</v>
      </c>
      <c r="B1557">
        <v>4.4206868421155097</v>
      </c>
      <c r="C1557">
        <v>-2.64545980207884</v>
      </c>
      <c r="D1557">
        <v>1.3996403885676001</v>
      </c>
      <c r="E1557">
        <v>1.7430859016037099</v>
      </c>
      <c r="F1557">
        <f t="shared" si="60"/>
        <v>-0.38876846515432018</v>
      </c>
      <c r="G1557">
        <f t="shared" si="61"/>
        <v>-0.21043716891766984</v>
      </c>
    </row>
    <row r="1558" spans="1:7" x14ac:dyDescent="0.25">
      <c r="A1558">
        <v>5.7</v>
      </c>
      <c r="B1558">
        <v>1.0551429172011799</v>
      </c>
      <c r="C1558">
        <v>-2.3660944479948101</v>
      </c>
      <c r="D1558">
        <v>1.0108719234132799</v>
      </c>
      <c r="E1558">
        <v>1.5326487326860401</v>
      </c>
      <c r="F1558">
        <f t="shared" si="60"/>
        <v>-7.5344837502650863E-2</v>
      </c>
      <c r="G1558">
        <f t="shared" si="61"/>
        <v>-7.3867592480720168E-2</v>
      </c>
    </row>
    <row r="1559" spans="1:7" x14ac:dyDescent="0.25">
      <c r="A1559">
        <v>5.8</v>
      </c>
      <c r="B1559">
        <v>2.9926785967755198</v>
      </c>
      <c r="C1559">
        <v>1.2161612318348001</v>
      </c>
      <c r="D1559">
        <v>0.93552708591062905</v>
      </c>
      <c r="E1559">
        <v>1.4587811402053199</v>
      </c>
      <c r="F1559">
        <f t="shared" si="60"/>
        <v>0.10392022264972089</v>
      </c>
      <c r="G1559">
        <f t="shared" si="61"/>
        <v>0.28064539754005002</v>
      </c>
    </row>
    <row r="1560" spans="1:7" x14ac:dyDescent="0.25">
      <c r="A1560">
        <v>5.9</v>
      </c>
      <c r="B1560">
        <v>1.6635701260000899</v>
      </c>
      <c r="C1560">
        <v>-2.2938889055024698</v>
      </c>
      <c r="D1560">
        <v>1.0394473085603499</v>
      </c>
      <c r="E1560">
        <v>1.7394265377453699</v>
      </c>
      <c r="F1560">
        <f t="shared" si="60"/>
        <v>-0.11007952212537198</v>
      </c>
      <c r="G1560">
        <f t="shared" si="61"/>
        <v>-0.12472832256487987</v>
      </c>
    </row>
    <row r="1561" spans="1:7" x14ac:dyDescent="0.25">
      <c r="A1561">
        <v>6</v>
      </c>
      <c r="B1561">
        <v>2.1433763673558399</v>
      </c>
      <c r="C1561">
        <v>1.93104636549312</v>
      </c>
      <c r="D1561">
        <v>0.92936778643497797</v>
      </c>
      <c r="E1561">
        <v>1.6146982151804901</v>
      </c>
      <c r="F1561">
        <f t="shared" si="60"/>
        <v>-7.5555781523354959E-2</v>
      </c>
      <c r="G1561">
        <f t="shared" si="61"/>
        <v>0.20057902781644987</v>
      </c>
    </row>
    <row r="1562" spans="1:7" x14ac:dyDescent="0.25">
      <c r="A1562">
        <v>6.1</v>
      </c>
      <c r="B1562">
        <v>4.7917870954642101</v>
      </c>
      <c r="C1562">
        <v>1.17851480179086</v>
      </c>
      <c r="D1562">
        <v>0.85381200491162301</v>
      </c>
      <c r="E1562">
        <v>1.8152772429969399</v>
      </c>
      <c r="F1562">
        <f t="shared" si="60"/>
        <v>0.18318888353559692</v>
      </c>
      <c r="G1562">
        <f t="shared" si="61"/>
        <v>0.44277993250772996</v>
      </c>
    </row>
    <row r="1563" spans="1:7" x14ac:dyDescent="0.25">
      <c r="A1563">
        <v>6.2</v>
      </c>
      <c r="B1563">
        <v>2.6674406752869002</v>
      </c>
      <c r="C1563">
        <v>3.0158228000424301</v>
      </c>
      <c r="D1563">
        <v>1.0370008884472199</v>
      </c>
      <c r="E1563">
        <v>2.2580571755046699</v>
      </c>
      <c r="F1563">
        <f t="shared" si="60"/>
        <v>-0.26463716068373189</v>
      </c>
      <c r="G1563">
        <f t="shared" si="61"/>
        <v>3.345998725346E-2</v>
      </c>
    </row>
    <row r="1564" spans="1:7" x14ac:dyDescent="0.25">
      <c r="A1564">
        <v>6.3</v>
      </c>
      <c r="B1564">
        <v>4.9386800859972597</v>
      </c>
      <c r="C1564">
        <v>2.2943857376316599</v>
      </c>
      <c r="D1564">
        <v>0.77236372776348805</v>
      </c>
      <c r="E1564">
        <v>2.2915171627581299</v>
      </c>
      <c r="F1564">
        <f t="shared" si="60"/>
        <v>-0.32697961657238006</v>
      </c>
      <c r="G1564">
        <f t="shared" si="61"/>
        <v>0.3701215209420301</v>
      </c>
    </row>
    <row r="1565" spans="1:7" x14ac:dyDescent="0.25">
      <c r="A1565">
        <v>6.4</v>
      </c>
      <c r="B1565">
        <v>3.3853852880252799</v>
      </c>
      <c r="C1565">
        <v>2.0656388380427599</v>
      </c>
      <c r="D1565">
        <v>0.44538411119110799</v>
      </c>
      <c r="E1565">
        <v>2.66163868370016</v>
      </c>
      <c r="F1565">
        <f t="shared" si="60"/>
        <v>-0.16076959794082402</v>
      </c>
      <c r="G1565">
        <f t="shared" si="61"/>
        <v>0.29792863551818005</v>
      </c>
    </row>
    <row r="1566" spans="1:7" x14ac:dyDescent="0.25">
      <c r="A1566">
        <v>6.5</v>
      </c>
      <c r="B1566">
        <v>3.5906123182039802</v>
      </c>
      <c r="C1566">
        <v>-1.8881405284500501</v>
      </c>
      <c r="D1566">
        <v>0.28461451325028397</v>
      </c>
      <c r="E1566">
        <v>2.95956731921834</v>
      </c>
      <c r="F1566">
        <f t="shared" si="60"/>
        <v>-0.11204307406724798</v>
      </c>
      <c r="G1566">
        <f t="shared" si="61"/>
        <v>-0.34113240501299025</v>
      </c>
    </row>
    <row r="1567" spans="1:7" x14ac:dyDescent="0.25">
      <c r="A1567">
        <v>6.6</v>
      </c>
      <c r="B1567">
        <v>0.74795209422750397</v>
      </c>
      <c r="C1567">
        <v>-1.7408755705532399</v>
      </c>
      <c r="D1567">
        <v>0.172571439183036</v>
      </c>
      <c r="E1567">
        <v>2.6184349142053498</v>
      </c>
      <c r="F1567">
        <f t="shared" ref="F1567:F1599" si="62">D1568-D1567</f>
        <v>-1.2659870803004986E-2</v>
      </c>
      <c r="G1567">
        <f t="shared" ref="G1567:G1599" si="63">E1568-E1567</f>
        <v>-7.3716016060579648E-2</v>
      </c>
    </row>
    <row r="1568" spans="1:7" x14ac:dyDescent="0.25">
      <c r="A1568">
        <v>6.7</v>
      </c>
      <c r="B1568">
        <v>2.3633718345966699</v>
      </c>
      <c r="C1568">
        <v>-2.5586091816779599</v>
      </c>
      <c r="D1568">
        <v>0.15991156838003101</v>
      </c>
      <c r="E1568">
        <v>2.5447188981447701</v>
      </c>
      <c r="F1568">
        <f t="shared" si="62"/>
        <v>-0.19729993289774581</v>
      </c>
      <c r="G1568">
        <f t="shared" si="63"/>
        <v>-0.13010765067510022</v>
      </c>
    </row>
    <row r="1569" spans="1:7" x14ac:dyDescent="0.25">
      <c r="A1569">
        <v>6.8</v>
      </c>
      <c r="B1569">
        <v>1.0649896457330901</v>
      </c>
      <c r="C1569">
        <v>-2.15417163910422</v>
      </c>
      <c r="D1569">
        <v>-3.7388364517714802E-2</v>
      </c>
      <c r="E1569">
        <v>2.4146112474696699</v>
      </c>
      <c r="F1569">
        <f t="shared" si="62"/>
        <v>-5.8664329738393993E-2</v>
      </c>
      <c r="G1569">
        <f t="shared" si="63"/>
        <v>-8.8884902382420083E-2</v>
      </c>
    </row>
    <row r="1570" spans="1:7" x14ac:dyDescent="0.25">
      <c r="A1570">
        <v>6.9</v>
      </c>
      <c r="B1570">
        <v>4.2594263468572198</v>
      </c>
      <c r="C1570">
        <v>2.5079231092740999</v>
      </c>
      <c r="D1570">
        <v>-9.6052694256108795E-2</v>
      </c>
      <c r="E1570">
        <v>2.3257263450872498</v>
      </c>
      <c r="F1570">
        <f t="shared" si="62"/>
        <v>-0.34325020830131819</v>
      </c>
      <c r="G1570">
        <f t="shared" si="63"/>
        <v>0.25220313745891021</v>
      </c>
    </row>
    <row r="1571" spans="1:7" x14ac:dyDescent="0.25">
      <c r="A1571">
        <v>7</v>
      </c>
      <c r="B1571">
        <v>2.4512083185907798</v>
      </c>
      <c r="C1571">
        <v>-0.20761047393605001</v>
      </c>
      <c r="D1571">
        <v>-0.43930290255742699</v>
      </c>
      <c r="E1571">
        <v>2.5779294825461601</v>
      </c>
      <c r="F1571">
        <f t="shared" si="62"/>
        <v>0.23985716653742398</v>
      </c>
      <c r="G1571">
        <f t="shared" si="63"/>
        <v>-5.0524863898150141E-2</v>
      </c>
    </row>
    <row r="1572" spans="1:7" x14ac:dyDescent="0.25">
      <c r="A1572">
        <v>7.1</v>
      </c>
      <c r="B1572">
        <v>2.5842673068096702</v>
      </c>
      <c r="C1572">
        <v>1.16824552339141</v>
      </c>
      <c r="D1572">
        <v>-0.19944573602000301</v>
      </c>
      <c r="E1572">
        <v>2.5274046186480099</v>
      </c>
      <c r="F1572">
        <f t="shared" si="62"/>
        <v>0.10124294053663871</v>
      </c>
      <c r="G1572">
        <f t="shared" si="63"/>
        <v>0.23776930441491029</v>
      </c>
    </row>
    <row r="1573" spans="1:7" x14ac:dyDescent="0.25">
      <c r="A1573">
        <v>7.2</v>
      </c>
      <c r="B1573">
        <v>4.0029551986698397</v>
      </c>
      <c r="C1573">
        <v>1.13131418926807</v>
      </c>
      <c r="D1573">
        <v>-9.8202795483364302E-2</v>
      </c>
      <c r="E1573">
        <v>2.7651739230629202</v>
      </c>
      <c r="F1573">
        <f t="shared" si="62"/>
        <v>0.17031408351060179</v>
      </c>
      <c r="G1573">
        <f t="shared" si="63"/>
        <v>0.36225628522293984</v>
      </c>
    </row>
    <row r="1574" spans="1:7" x14ac:dyDescent="0.25">
      <c r="A1574">
        <v>7.3</v>
      </c>
      <c r="B1574">
        <v>0.39203228857488098</v>
      </c>
      <c r="C1574">
        <v>0.31867864095708198</v>
      </c>
      <c r="D1574">
        <v>7.21112880272375E-2</v>
      </c>
      <c r="E1574">
        <v>3.12743020828586</v>
      </c>
      <c r="F1574">
        <f t="shared" si="62"/>
        <v>3.7229355875718503E-2</v>
      </c>
      <c r="G1574">
        <f t="shared" si="63"/>
        <v>1.2282842257870019E-2</v>
      </c>
    </row>
    <row r="1575" spans="1:7" x14ac:dyDescent="0.25">
      <c r="A1575">
        <v>7.4</v>
      </c>
      <c r="B1575">
        <v>2.4544149286572599</v>
      </c>
      <c r="C1575">
        <v>-1.7719009814839799</v>
      </c>
      <c r="D1575">
        <v>0.109340643902956</v>
      </c>
      <c r="E1575">
        <v>3.1397130505437301</v>
      </c>
      <c r="F1575">
        <f t="shared" si="62"/>
        <v>-4.9027390917106305E-2</v>
      </c>
      <c r="G1575">
        <f t="shared" si="63"/>
        <v>-0.24049499238034011</v>
      </c>
    </row>
    <row r="1576" spans="1:7" x14ac:dyDescent="0.25">
      <c r="A1576">
        <v>7.5</v>
      </c>
      <c r="B1576">
        <v>1.82079068120814</v>
      </c>
      <c r="C1576">
        <v>-3.0107998784070702</v>
      </c>
      <c r="D1576">
        <v>6.0313252985849698E-2</v>
      </c>
      <c r="E1576">
        <v>2.89921805816339</v>
      </c>
      <c r="F1576">
        <f t="shared" si="62"/>
        <v>-0.1805238964598577</v>
      </c>
      <c r="G1576">
        <f t="shared" si="63"/>
        <v>-2.3746786197179848E-2</v>
      </c>
    </row>
    <row r="1577" spans="1:7" x14ac:dyDescent="0.25">
      <c r="A1577">
        <v>7.6</v>
      </c>
      <c r="B1577">
        <v>3.4431699043705</v>
      </c>
      <c r="C1577">
        <v>-2.34500405951957</v>
      </c>
      <c r="D1577">
        <v>-0.12021064347400801</v>
      </c>
      <c r="E1577">
        <v>2.8754712719662101</v>
      </c>
      <c r="F1577">
        <f t="shared" si="62"/>
        <v>-0.24072916994341897</v>
      </c>
      <c r="G1577">
        <f t="shared" si="63"/>
        <v>-0.24617809943612023</v>
      </c>
    </row>
    <row r="1578" spans="1:7" x14ac:dyDescent="0.25">
      <c r="A1578">
        <v>7.7</v>
      </c>
      <c r="B1578">
        <v>0.33061371332029899</v>
      </c>
      <c r="C1578">
        <v>2.7261112482525802</v>
      </c>
      <c r="D1578">
        <v>-0.36093981341742698</v>
      </c>
      <c r="E1578">
        <v>2.6292931725300899</v>
      </c>
      <c r="F1578">
        <f t="shared" si="62"/>
        <v>-3.0248579839382006E-2</v>
      </c>
      <c r="G1578">
        <f t="shared" si="63"/>
        <v>1.3344575379340196E-2</v>
      </c>
    </row>
    <row r="1579" spans="1:7" x14ac:dyDescent="0.25">
      <c r="A1579">
        <v>7.8</v>
      </c>
      <c r="B1579">
        <v>1.79690928954172</v>
      </c>
      <c r="C1579">
        <v>1.34786364479898</v>
      </c>
      <c r="D1579">
        <v>-0.39118839325680899</v>
      </c>
      <c r="E1579">
        <v>2.6426377479094301</v>
      </c>
      <c r="F1579">
        <f t="shared" si="62"/>
        <v>3.9727989205674996E-2</v>
      </c>
      <c r="G1579">
        <f t="shared" si="63"/>
        <v>0.17524416344656979</v>
      </c>
    </row>
    <row r="1580" spans="1:7" x14ac:dyDescent="0.25">
      <c r="A1580">
        <v>7.9</v>
      </c>
      <c r="B1580">
        <v>0.45854543238009099</v>
      </c>
      <c r="C1580">
        <v>0.55139443422538104</v>
      </c>
      <c r="D1580">
        <v>-0.35146040405113399</v>
      </c>
      <c r="E1580">
        <v>2.8178819113559999</v>
      </c>
      <c r="F1580">
        <f t="shared" si="62"/>
        <v>3.9058663343177979E-2</v>
      </c>
      <c r="G1580">
        <f t="shared" si="63"/>
        <v>2.4022072213079948E-2</v>
      </c>
    </row>
    <row r="1581" spans="1:7" x14ac:dyDescent="0.25">
      <c r="A1581">
        <v>8</v>
      </c>
      <c r="B1581">
        <v>4.5509704904778703</v>
      </c>
      <c r="C1581">
        <v>2.0126380283001502</v>
      </c>
      <c r="D1581">
        <v>-0.31240174070795601</v>
      </c>
      <c r="E1581">
        <v>2.8419039835690798</v>
      </c>
      <c r="F1581">
        <f t="shared" si="62"/>
        <v>-0.19460178469864398</v>
      </c>
      <c r="G1581">
        <f t="shared" si="63"/>
        <v>0.41139211154823041</v>
      </c>
    </row>
    <row r="1582" spans="1:7" x14ac:dyDescent="0.25">
      <c r="A1582">
        <v>8.1</v>
      </c>
      <c r="B1582">
        <v>3.3163709868494</v>
      </c>
      <c r="C1582">
        <v>-1.0535335203901099</v>
      </c>
      <c r="D1582">
        <v>-0.50700352540659999</v>
      </c>
      <c r="E1582">
        <v>3.2532960951173102</v>
      </c>
      <c r="F1582">
        <f t="shared" si="62"/>
        <v>0.16399550384394601</v>
      </c>
      <c r="G1582">
        <f t="shared" si="63"/>
        <v>-0.28825100163424011</v>
      </c>
    </row>
    <row r="1583" spans="1:7" x14ac:dyDescent="0.25">
      <c r="A1583">
        <v>8.1999999999999993</v>
      </c>
      <c r="B1583">
        <v>1.20220780781001</v>
      </c>
      <c r="C1583">
        <v>-2.48406324149706</v>
      </c>
      <c r="D1583">
        <v>-0.34300802156265398</v>
      </c>
      <c r="E1583">
        <v>2.9650450934830701</v>
      </c>
      <c r="F1583">
        <f t="shared" si="62"/>
        <v>-9.5155298365958041E-2</v>
      </c>
      <c r="G1583">
        <f t="shared" si="63"/>
        <v>-7.3474521600880305E-2</v>
      </c>
    </row>
    <row r="1584" spans="1:7" x14ac:dyDescent="0.25">
      <c r="A1584">
        <v>8.3000000000000007</v>
      </c>
      <c r="B1584">
        <v>2.14883881719271</v>
      </c>
      <c r="C1584">
        <v>2.6563537422069099</v>
      </c>
      <c r="D1584">
        <v>-0.43816331992861202</v>
      </c>
      <c r="E1584">
        <v>2.8915705718821898</v>
      </c>
      <c r="F1584">
        <f t="shared" si="62"/>
        <v>-0.19007844739858404</v>
      </c>
      <c r="G1584">
        <f t="shared" si="63"/>
        <v>0.10022607673298012</v>
      </c>
    </row>
    <row r="1585" spans="1:7" x14ac:dyDescent="0.25">
      <c r="A1585">
        <v>8.4</v>
      </c>
      <c r="B1585">
        <v>2.3272358607861001</v>
      </c>
      <c r="C1585">
        <v>0.22398396933825199</v>
      </c>
      <c r="D1585">
        <v>-0.62824176732719605</v>
      </c>
      <c r="E1585">
        <v>2.9917966486151699</v>
      </c>
      <c r="F1585">
        <f t="shared" si="62"/>
        <v>0.22691021764019503</v>
      </c>
      <c r="G1585">
        <f t="shared" si="63"/>
        <v>5.1691591654420055E-2</v>
      </c>
    </row>
    <row r="1586" spans="1:7" x14ac:dyDescent="0.25">
      <c r="A1586">
        <v>8.5</v>
      </c>
      <c r="B1586">
        <v>0.71049529612799001</v>
      </c>
      <c r="C1586">
        <v>-1.63467757147018</v>
      </c>
      <c r="D1586">
        <v>-0.40133154968700102</v>
      </c>
      <c r="E1586">
        <v>3.04348824026959</v>
      </c>
      <c r="F1586">
        <f t="shared" si="62"/>
        <v>-4.5356460617219652E-3</v>
      </c>
      <c r="G1586">
        <f t="shared" si="63"/>
        <v>-7.0904608968689775E-2</v>
      </c>
    </row>
    <row r="1587" spans="1:7" x14ac:dyDescent="0.25">
      <c r="A1587">
        <v>8.6</v>
      </c>
      <c r="B1587">
        <v>4.28339644155656</v>
      </c>
      <c r="C1587">
        <v>-2.8892911241063799</v>
      </c>
      <c r="D1587">
        <v>-0.40586719574872299</v>
      </c>
      <c r="E1587">
        <v>2.9725836313009002</v>
      </c>
      <c r="F1587">
        <f t="shared" si="62"/>
        <v>-0.41477860314273096</v>
      </c>
      <c r="G1587">
        <f t="shared" si="63"/>
        <v>-0.10692783141149009</v>
      </c>
    </row>
    <row r="1588" spans="1:7" x14ac:dyDescent="0.25">
      <c r="A1588">
        <v>8.6999999999999993</v>
      </c>
      <c r="B1588">
        <v>0.123072352888678</v>
      </c>
      <c r="C1588">
        <v>-1.1787592927100301</v>
      </c>
      <c r="D1588">
        <v>-0.82064579889145395</v>
      </c>
      <c r="E1588">
        <v>2.8656557998894101</v>
      </c>
      <c r="F1588">
        <f t="shared" si="62"/>
        <v>4.7022462636219231E-3</v>
      </c>
      <c r="G1588">
        <f t="shared" si="63"/>
        <v>-1.1373518388430259E-2</v>
      </c>
    </row>
    <row r="1589" spans="1:7" x14ac:dyDescent="0.25">
      <c r="A1589">
        <v>8.8000000000000007</v>
      </c>
      <c r="B1589">
        <v>1.3513392745163699</v>
      </c>
      <c r="C1589">
        <v>-1.2522513458090501</v>
      </c>
      <c r="D1589">
        <v>-0.81594355262783202</v>
      </c>
      <c r="E1589">
        <v>2.8542822815009798</v>
      </c>
      <c r="F1589">
        <f t="shared" si="62"/>
        <v>4.2321928871550063E-2</v>
      </c>
      <c r="G1589">
        <f t="shared" si="63"/>
        <v>-0.12833562515955999</v>
      </c>
    </row>
    <row r="1590" spans="1:7" x14ac:dyDescent="0.25">
      <c r="A1590">
        <v>8.9</v>
      </c>
      <c r="B1590">
        <v>1.0800021472716801</v>
      </c>
      <c r="C1590">
        <v>0.52801260544460105</v>
      </c>
      <c r="D1590">
        <v>-0.77362162375628196</v>
      </c>
      <c r="E1590">
        <v>2.7259466563414199</v>
      </c>
      <c r="F1590">
        <f t="shared" si="62"/>
        <v>9.3291671977880908E-2</v>
      </c>
      <c r="G1590">
        <f t="shared" si="63"/>
        <v>5.4412409620290259E-2</v>
      </c>
    </row>
    <row r="1591" spans="1:7" x14ac:dyDescent="0.25">
      <c r="A1591">
        <v>9</v>
      </c>
      <c r="B1591">
        <v>4.7563408716323599</v>
      </c>
      <c r="C1591">
        <v>1.2620339199141</v>
      </c>
      <c r="D1591">
        <v>-0.68032995177840105</v>
      </c>
      <c r="E1591">
        <v>2.7803590659617101</v>
      </c>
      <c r="F1591">
        <f t="shared" si="62"/>
        <v>0.14453559206588407</v>
      </c>
      <c r="G1591">
        <f t="shared" si="63"/>
        <v>0.45314153142010971</v>
      </c>
    </row>
    <row r="1592" spans="1:7" x14ac:dyDescent="0.25">
      <c r="A1592">
        <v>9.1</v>
      </c>
      <c r="B1592">
        <v>1.6730858189322</v>
      </c>
      <c r="C1592">
        <v>0.500701931994185</v>
      </c>
      <c r="D1592">
        <v>-0.53579435971251699</v>
      </c>
      <c r="E1592">
        <v>3.2335005973818198</v>
      </c>
      <c r="F1592">
        <f t="shared" si="62"/>
        <v>0.14677075438322101</v>
      </c>
      <c r="G1592">
        <f t="shared" si="63"/>
        <v>8.0315049853070253E-2</v>
      </c>
    </row>
    <row r="1593" spans="1:7" x14ac:dyDescent="0.25">
      <c r="A1593">
        <v>9.1999999999999993</v>
      </c>
      <c r="B1593">
        <v>0.51221126518285098</v>
      </c>
      <c r="C1593">
        <v>2.1180121972960602</v>
      </c>
      <c r="D1593">
        <v>-0.38902360532929597</v>
      </c>
      <c r="E1593">
        <v>3.3138156472348901</v>
      </c>
      <c r="F1593">
        <f t="shared" si="62"/>
        <v>-2.6650949752778041E-2</v>
      </c>
      <c r="G1593">
        <f t="shared" si="63"/>
        <v>4.3741635532720036E-2</v>
      </c>
    </row>
    <row r="1594" spans="1:7" x14ac:dyDescent="0.25">
      <c r="A1594">
        <v>9.3000000000000007</v>
      </c>
      <c r="B1594">
        <v>4.6977585481539599</v>
      </c>
      <c r="C1594">
        <v>-1.18987096762297</v>
      </c>
      <c r="D1594">
        <v>-0.41567455508207402</v>
      </c>
      <c r="E1594">
        <v>3.3575572827676101</v>
      </c>
      <c r="F1594">
        <f t="shared" si="62"/>
        <v>0.17465310702554401</v>
      </c>
      <c r="G1594">
        <f t="shared" si="63"/>
        <v>-0.4361027928984802</v>
      </c>
    </row>
    <row r="1595" spans="1:7" x14ac:dyDescent="0.25">
      <c r="A1595">
        <v>9.4</v>
      </c>
      <c r="B1595">
        <v>3.1140750254597198</v>
      </c>
      <c r="C1595">
        <v>-3.0492664134395202</v>
      </c>
      <c r="D1595">
        <v>-0.24102144805653</v>
      </c>
      <c r="E1595">
        <v>2.9214544898691299</v>
      </c>
      <c r="F1595">
        <f t="shared" si="62"/>
        <v>-0.31008120533890793</v>
      </c>
      <c r="G1595">
        <f t="shared" si="63"/>
        <v>-2.871025491855983E-2</v>
      </c>
    </row>
    <row r="1596" spans="1:7" x14ac:dyDescent="0.25">
      <c r="A1596">
        <v>9.5</v>
      </c>
      <c r="B1596">
        <v>0.95686810782091802</v>
      </c>
      <c r="C1596">
        <v>-0.35616940591783802</v>
      </c>
      <c r="D1596">
        <v>-0.55110265339543796</v>
      </c>
      <c r="E1596">
        <v>2.8927442349505701</v>
      </c>
      <c r="F1596">
        <f t="shared" si="62"/>
        <v>8.9681446595497982E-2</v>
      </c>
      <c r="G1596">
        <f t="shared" si="63"/>
        <v>-3.3364710311750034E-2</v>
      </c>
    </row>
    <row r="1597" spans="1:7" x14ac:dyDescent="0.25">
      <c r="A1597">
        <v>9.6</v>
      </c>
      <c r="B1597">
        <v>4.5430425704403996</v>
      </c>
      <c r="C1597">
        <v>-2.1086992375076998</v>
      </c>
      <c r="D1597">
        <v>-0.46142120679993998</v>
      </c>
      <c r="E1597">
        <v>2.8593795246388201</v>
      </c>
      <c r="F1597">
        <f t="shared" si="62"/>
        <v>-0.23275650341177007</v>
      </c>
      <c r="G1597">
        <f t="shared" si="63"/>
        <v>-0.39014967395586009</v>
      </c>
    </row>
    <row r="1598" spans="1:7" x14ac:dyDescent="0.25">
      <c r="A1598">
        <v>9.6999999999999993</v>
      </c>
      <c r="B1598">
        <v>2.7802547791279602</v>
      </c>
      <c r="C1598">
        <v>3.0656473454585198</v>
      </c>
      <c r="D1598">
        <v>-0.69417771021171004</v>
      </c>
      <c r="E1598">
        <v>2.46922985068296</v>
      </c>
      <c r="F1598">
        <f t="shared" si="62"/>
        <v>-0.27722408084771999</v>
      </c>
      <c r="G1598">
        <f t="shared" si="63"/>
        <v>2.1094439238220186E-2</v>
      </c>
    </row>
    <row r="1599" spans="1:7" x14ac:dyDescent="0.25">
      <c r="A1599">
        <v>9.8000000000000007</v>
      </c>
      <c r="B1599">
        <v>1.68570032943214E-3</v>
      </c>
      <c r="C1599">
        <v>-1.1405202051685399</v>
      </c>
      <c r="D1599">
        <v>-0.97140179105943003</v>
      </c>
      <c r="E1599">
        <v>2.4903242899211802</v>
      </c>
      <c r="F1599">
        <f t="shared" si="62"/>
        <v>7.0314230786072685E-5</v>
      </c>
      <c r="G1599">
        <f t="shared" si="63"/>
        <v>-1.5320497691995172E-4</v>
      </c>
    </row>
    <row r="1600" spans="1:7" x14ac:dyDescent="0.25">
      <c r="A1600">
        <v>9.9</v>
      </c>
      <c r="B1600">
        <v>2.1166939817291701</v>
      </c>
      <c r="C1600">
        <v>2.2528908232434701</v>
      </c>
      <c r="D1600">
        <v>-0.97133147682864396</v>
      </c>
      <c r="E1600">
        <v>2.4901710849442602</v>
      </c>
      <c r="F1600">
        <f>-1.10477-D1600</f>
        <v>-0.13343852317135607</v>
      </c>
      <c r="G1600">
        <f>2.65448-E1600</f>
        <v>0.16430891505573975</v>
      </c>
    </row>
    <row r="1601" spans="1:7" x14ac:dyDescent="0.25">
      <c r="A1601">
        <v>0</v>
      </c>
      <c r="B1601">
        <v>2.3909570108106299</v>
      </c>
      <c r="C1601">
        <v>2.6003256355977702</v>
      </c>
      <c r="D1601">
        <v>0</v>
      </c>
      <c r="E1601">
        <v>0</v>
      </c>
      <c r="F1601">
        <f>D1602-D1601</f>
        <v>-0.204918542314702</v>
      </c>
      <c r="G1601">
        <f>E1602-E1601</f>
        <v>0.12318743966437</v>
      </c>
    </row>
    <row r="1602" spans="1:7" x14ac:dyDescent="0.25">
      <c r="A1602">
        <v>0.1</v>
      </c>
      <c r="B1602">
        <v>4.7647297013549403</v>
      </c>
      <c r="C1602">
        <v>-2.8477611726909702</v>
      </c>
      <c r="D1602">
        <v>-0.204918542314702</v>
      </c>
      <c r="E1602">
        <v>0.12318743966437</v>
      </c>
      <c r="F1602">
        <f>D1603-D1602</f>
        <v>-0.45605192187921006</v>
      </c>
      <c r="G1602">
        <f>E1603-E1602</f>
        <v>-0.13799686887758719</v>
      </c>
    </row>
    <row r="1603" spans="1:7" x14ac:dyDescent="0.25">
      <c r="A1603">
        <v>0.2</v>
      </c>
      <c r="B1603">
        <v>3.8724029670333802</v>
      </c>
      <c r="C1603">
        <v>-2.2360616010284899</v>
      </c>
      <c r="D1603">
        <v>-0.66097046419391203</v>
      </c>
      <c r="E1603">
        <v>-1.48094292132172E-2</v>
      </c>
      <c r="F1603">
        <f t="shared" ref="F1603:F1666" si="64">D1604-D1603</f>
        <v>-0.239030989159423</v>
      </c>
      <c r="G1603">
        <f t="shared" ref="G1603:G1666" si="65">E1604-E1603</f>
        <v>-0.30466249131187279</v>
      </c>
    </row>
    <row r="1604" spans="1:7" x14ac:dyDescent="0.25">
      <c r="A1604">
        <v>0.3</v>
      </c>
      <c r="B1604">
        <v>4.0251576029456402</v>
      </c>
      <c r="C1604">
        <v>2.0082863752762599</v>
      </c>
      <c r="D1604">
        <v>-0.90000145335333503</v>
      </c>
      <c r="E1604">
        <v>-0.31947192052508999</v>
      </c>
      <c r="F1604">
        <f t="shared" si="64"/>
        <v>-0.17053274241243488</v>
      </c>
      <c r="G1604">
        <f t="shared" si="65"/>
        <v>0.36460598054722759</v>
      </c>
    </row>
    <row r="1605" spans="1:7" x14ac:dyDescent="0.25">
      <c r="A1605">
        <v>0.4</v>
      </c>
      <c r="B1605">
        <v>4.1031548607343398</v>
      </c>
      <c r="C1605">
        <v>0.341927139266608</v>
      </c>
      <c r="D1605">
        <v>-1.0705341957657699</v>
      </c>
      <c r="E1605">
        <v>4.5134060022137601E-2</v>
      </c>
      <c r="F1605">
        <f t="shared" si="64"/>
        <v>0.38656242074211489</v>
      </c>
      <c r="G1605">
        <f t="shared" si="65"/>
        <v>0.13758013294686039</v>
      </c>
    </row>
    <row r="1606" spans="1:7" x14ac:dyDescent="0.25">
      <c r="A1606">
        <v>0.5</v>
      </c>
      <c r="B1606">
        <v>4.67111088769619</v>
      </c>
      <c r="C1606">
        <v>3.0075308390194799E-2</v>
      </c>
      <c r="D1606">
        <v>-0.68397177502365503</v>
      </c>
      <c r="E1606">
        <v>0.18271419296899799</v>
      </c>
      <c r="F1606">
        <f t="shared" si="64"/>
        <v>0.46689984805698803</v>
      </c>
      <c r="G1606">
        <f t="shared" si="65"/>
        <v>1.4046392273515007E-2</v>
      </c>
    </row>
    <row r="1607" spans="1:7" x14ac:dyDescent="0.25">
      <c r="A1607">
        <v>0.6</v>
      </c>
      <c r="B1607">
        <v>0.34771077840980902</v>
      </c>
      <c r="C1607">
        <v>1.8264924933562501</v>
      </c>
      <c r="D1607">
        <v>-0.21707192696666699</v>
      </c>
      <c r="E1607">
        <v>0.196760585242513</v>
      </c>
      <c r="F1607">
        <f t="shared" si="64"/>
        <v>-8.7942663158800116E-3</v>
      </c>
      <c r="G1607">
        <f t="shared" si="65"/>
        <v>3.3640581656519009E-2</v>
      </c>
    </row>
    <row r="1608" spans="1:7" x14ac:dyDescent="0.25">
      <c r="A1608">
        <v>0.7</v>
      </c>
      <c r="B1608">
        <v>3.3787449969155898</v>
      </c>
      <c r="C1608">
        <v>-1.21133901221264</v>
      </c>
      <c r="D1608">
        <v>-0.22586619328254701</v>
      </c>
      <c r="E1608">
        <v>0.23040116689903201</v>
      </c>
      <c r="F1608">
        <f t="shared" si="64"/>
        <v>0.118852857170126</v>
      </c>
      <c r="G1608">
        <f t="shared" si="65"/>
        <v>-0.31628021734582001</v>
      </c>
    </row>
    <row r="1609" spans="1:7" x14ac:dyDescent="0.25">
      <c r="A1609">
        <v>0.8</v>
      </c>
      <c r="B1609">
        <v>0.96675494267795903</v>
      </c>
      <c r="C1609">
        <v>-3.0301962449404098</v>
      </c>
      <c r="D1609">
        <v>-0.107013336112421</v>
      </c>
      <c r="E1609">
        <v>-8.5879050446787994E-2</v>
      </c>
      <c r="F1609">
        <f t="shared" si="64"/>
        <v>-9.6076283462879997E-2</v>
      </c>
      <c r="G1609">
        <f t="shared" si="65"/>
        <v>-1.0747043681074611E-2</v>
      </c>
    </row>
    <row r="1610" spans="1:7" x14ac:dyDescent="0.25">
      <c r="A1610">
        <v>0.9</v>
      </c>
      <c r="B1610">
        <v>0.73031925620506899</v>
      </c>
      <c r="C1610">
        <v>1.2204247066329199</v>
      </c>
      <c r="D1610">
        <v>-0.203089619575301</v>
      </c>
      <c r="E1610">
        <v>-9.6626094127862605E-2</v>
      </c>
      <c r="F1610">
        <f t="shared" si="64"/>
        <v>2.5067980142940011E-2</v>
      </c>
      <c r="G1610">
        <f t="shared" si="65"/>
        <v>6.859488706450681E-2</v>
      </c>
    </row>
    <row r="1611" spans="1:7" x14ac:dyDescent="0.25">
      <c r="A1611">
        <v>1</v>
      </c>
      <c r="B1611">
        <v>0.504187076065722</v>
      </c>
      <c r="C1611">
        <v>0.49519717397410101</v>
      </c>
      <c r="D1611">
        <v>-0.17802163943236099</v>
      </c>
      <c r="E1611">
        <v>-2.8031207063355799E-2</v>
      </c>
      <c r="F1611">
        <f t="shared" si="64"/>
        <v>4.4362161810051981E-2</v>
      </c>
      <c r="G1611">
        <f t="shared" si="65"/>
        <v>2.3959229458722739E-2</v>
      </c>
    </row>
    <row r="1612" spans="1:7" x14ac:dyDescent="0.25">
      <c r="A1612">
        <v>1.1000000000000001</v>
      </c>
      <c r="B1612">
        <v>1.1864777365755399</v>
      </c>
      <c r="C1612">
        <v>3.1018704192184798</v>
      </c>
      <c r="D1612">
        <v>-0.13365947762230901</v>
      </c>
      <c r="E1612">
        <v>-4.0719776046330598E-3</v>
      </c>
      <c r="F1612">
        <f t="shared" si="64"/>
        <v>-0.11855418141973101</v>
      </c>
      <c r="G1612">
        <f t="shared" si="65"/>
        <v>4.7117153767427863E-3</v>
      </c>
    </row>
    <row r="1613" spans="1:7" x14ac:dyDescent="0.25">
      <c r="A1613">
        <v>1.2</v>
      </c>
      <c r="B1613">
        <v>3.8345031367851101</v>
      </c>
      <c r="C1613">
        <v>-1.1894008908045799</v>
      </c>
      <c r="D1613">
        <v>-0.25221365904204002</v>
      </c>
      <c r="E1613">
        <v>6.3973777210972601E-4</v>
      </c>
      <c r="F1613">
        <f t="shared" si="64"/>
        <v>0.14272634192241801</v>
      </c>
      <c r="G1613">
        <f t="shared" si="65"/>
        <v>-0.35589792691387473</v>
      </c>
    </row>
    <row r="1614" spans="1:7" x14ac:dyDescent="0.25">
      <c r="A1614">
        <v>1.3</v>
      </c>
      <c r="B1614">
        <v>1.9247153303151501</v>
      </c>
      <c r="C1614">
        <v>3.1336292077666998</v>
      </c>
      <c r="D1614">
        <v>-0.10948731711962199</v>
      </c>
      <c r="E1614">
        <v>-0.35525818914176499</v>
      </c>
      <c r="F1614">
        <f t="shared" si="64"/>
        <v>-0.19246543013122697</v>
      </c>
      <c r="G1614">
        <f t="shared" si="65"/>
        <v>1.5327204257130078E-3</v>
      </c>
    </row>
    <row r="1615" spans="1:7" x14ac:dyDescent="0.25">
      <c r="A1615">
        <v>1.4</v>
      </c>
      <c r="B1615">
        <v>2.74847363160222</v>
      </c>
      <c r="C1615">
        <v>-2.0327150109749699</v>
      </c>
      <c r="D1615">
        <v>-0.30195274725084897</v>
      </c>
      <c r="E1615">
        <v>-0.35372546871605198</v>
      </c>
      <c r="F1615">
        <f t="shared" si="64"/>
        <v>-0.12249027075627</v>
      </c>
      <c r="G1615">
        <f t="shared" si="65"/>
        <v>-0.24604309908262506</v>
      </c>
    </row>
    <row r="1616" spans="1:7" x14ac:dyDescent="0.25">
      <c r="A1616">
        <v>1.5</v>
      </c>
      <c r="B1616">
        <v>2.02197227161458</v>
      </c>
      <c r="C1616">
        <v>-1.9049217832597001</v>
      </c>
      <c r="D1616">
        <v>-0.42444301800711898</v>
      </c>
      <c r="E1616">
        <v>-0.59976856779867704</v>
      </c>
      <c r="F1616">
        <f t="shared" si="64"/>
        <v>-6.6309188787130047E-2</v>
      </c>
      <c r="G1616">
        <f t="shared" si="65"/>
        <v>-0.191015209222133</v>
      </c>
    </row>
    <row r="1617" spans="1:7" x14ac:dyDescent="0.25">
      <c r="A1617">
        <v>1.6</v>
      </c>
      <c r="B1617">
        <v>1.6906597454998</v>
      </c>
      <c r="C1617">
        <v>1.60888085513581</v>
      </c>
      <c r="D1617">
        <v>-0.49075220679424902</v>
      </c>
      <c r="E1617">
        <v>-0.79078377702081004</v>
      </c>
      <c r="F1617">
        <f t="shared" si="64"/>
        <v>-6.4372415064419819E-3</v>
      </c>
      <c r="G1617">
        <f t="shared" si="65"/>
        <v>0.16894338007842302</v>
      </c>
    </row>
    <row r="1618" spans="1:7" x14ac:dyDescent="0.25">
      <c r="A1618">
        <v>1.7</v>
      </c>
      <c r="B1618">
        <v>0.245275202591615</v>
      </c>
      <c r="C1618">
        <v>1.64285306057219</v>
      </c>
      <c r="D1618">
        <v>-0.49718944830069101</v>
      </c>
      <c r="E1618">
        <v>-0.62184039694238702</v>
      </c>
      <c r="F1618">
        <f t="shared" si="64"/>
        <v>-1.765843976839987E-3</v>
      </c>
      <c r="G1618">
        <f t="shared" si="65"/>
        <v>2.4463872242819984E-2</v>
      </c>
    </row>
    <row r="1619" spans="1:7" x14ac:dyDescent="0.25">
      <c r="A1619">
        <v>1.8</v>
      </c>
      <c r="B1619">
        <v>4.3787411768826896</v>
      </c>
      <c r="C1619">
        <v>-2.0452535275656398</v>
      </c>
      <c r="D1619">
        <v>-0.49895529227753099</v>
      </c>
      <c r="E1619">
        <v>-0.59737652469956704</v>
      </c>
      <c r="F1619">
        <f t="shared" si="64"/>
        <v>-0.20004527447429998</v>
      </c>
      <c r="G1619">
        <f t="shared" si="65"/>
        <v>-0.38950690764321694</v>
      </c>
    </row>
    <row r="1620" spans="1:7" x14ac:dyDescent="0.25">
      <c r="A1620">
        <v>1.9</v>
      </c>
      <c r="B1620">
        <v>3.2350277380504302</v>
      </c>
      <c r="C1620">
        <v>0.77350925402690196</v>
      </c>
      <c r="D1620">
        <v>-0.69900056675183098</v>
      </c>
      <c r="E1620">
        <v>-0.98688343234278397</v>
      </c>
      <c r="F1620">
        <f t="shared" si="64"/>
        <v>0.23145437464274099</v>
      </c>
      <c r="G1620">
        <f t="shared" si="65"/>
        <v>0.22601530284096694</v>
      </c>
    </row>
    <row r="1621" spans="1:7" x14ac:dyDescent="0.25">
      <c r="A1621">
        <v>2</v>
      </c>
      <c r="B1621">
        <v>0.88171794927693503</v>
      </c>
      <c r="C1621">
        <v>-1.73460607266682</v>
      </c>
      <c r="D1621">
        <v>-0.46754619210908999</v>
      </c>
      <c r="E1621">
        <v>-0.76086812950181704</v>
      </c>
      <c r="F1621">
        <f t="shared" si="64"/>
        <v>-1.4378891118109027E-2</v>
      </c>
      <c r="G1621">
        <f t="shared" si="65"/>
        <v>-8.6991453091581961E-2</v>
      </c>
    </row>
    <row r="1622" spans="1:7" x14ac:dyDescent="0.25">
      <c r="A1622">
        <v>2.1</v>
      </c>
      <c r="B1622">
        <v>4.41895117696758</v>
      </c>
      <c r="C1622">
        <v>-0.46910009882848902</v>
      </c>
      <c r="D1622">
        <v>-0.48192508322719901</v>
      </c>
      <c r="E1622">
        <v>-0.847859582593399</v>
      </c>
      <c r="F1622">
        <f t="shared" si="64"/>
        <v>0.3941596097319206</v>
      </c>
      <c r="G1622">
        <f t="shared" si="65"/>
        <v>-0.19977361462468091</v>
      </c>
    </row>
    <row r="1623" spans="1:7" x14ac:dyDescent="0.25">
      <c r="A1623">
        <v>2.2000000000000002</v>
      </c>
      <c r="B1623">
        <v>0.29796634706849501</v>
      </c>
      <c r="C1623">
        <v>-0.46302908481390598</v>
      </c>
      <c r="D1623">
        <v>-8.7765473495278398E-2</v>
      </c>
      <c r="E1623">
        <v>-1.0476331972180799</v>
      </c>
      <c r="F1623">
        <f t="shared" si="64"/>
        <v>2.6659157303021298E-2</v>
      </c>
      <c r="G1623">
        <f t="shared" si="65"/>
        <v>-1.3308973354330123E-2</v>
      </c>
    </row>
    <row r="1624" spans="1:7" x14ac:dyDescent="0.25">
      <c r="A1624">
        <v>2.2999999999999998</v>
      </c>
      <c r="B1624">
        <v>2.1658423184484801</v>
      </c>
      <c r="C1624">
        <v>-3.0926748644786</v>
      </c>
      <c r="D1624">
        <v>-6.11063161922571E-2</v>
      </c>
      <c r="E1624">
        <v>-1.06094217057241</v>
      </c>
      <c r="F1624">
        <f t="shared" si="64"/>
        <v>-0.21632514588730289</v>
      </c>
      <c r="G1624">
        <f t="shared" si="65"/>
        <v>-1.059059680378005E-2</v>
      </c>
    </row>
    <row r="1625" spans="1:7" x14ac:dyDescent="0.25">
      <c r="A1625">
        <v>2.4</v>
      </c>
      <c r="B1625">
        <v>3.4256827628691799</v>
      </c>
      <c r="C1625">
        <v>1.7954347261711401</v>
      </c>
      <c r="D1625">
        <v>-0.27743146207955999</v>
      </c>
      <c r="E1625">
        <v>-1.0715327673761901</v>
      </c>
      <c r="F1625">
        <f t="shared" si="64"/>
        <v>-7.6308406334731016E-2</v>
      </c>
      <c r="G1625">
        <f t="shared" si="65"/>
        <v>0.33396115199352505</v>
      </c>
    </row>
    <row r="1626" spans="1:7" x14ac:dyDescent="0.25">
      <c r="A1626">
        <v>2.5</v>
      </c>
      <c r="B1626">
        <v>1.6575279402704199</v>
      </c>
      <c r="C1626">
        <v>1.4566152812089901</v>
      </c>
      <c r="D1626">
        <v>-0.353739868414291</v>
      </c>
      <c r="E1626">
        <v>-0.73757161538266502</v>
      </c>
      <c r="F1626">
        <f t="shared" si="64"/>
        <v>1.8884730479551026E-2</v>
      </c>
      <c r="G1626">
        <f t="shared" si="65"/>
        <v>0.16467348202575205</v>
      </c>
    </row>
    <row r="1627" spans="1:7" x14ac:dyDescent="0.25">
      <c r="A1627">
        <v>2.6</v>
      </c>
      <c r="B1627">
        <v>2.8137134512449098</v>
      </c>
      <c r="C1627">
        <v>-1.95724387713783</v>
      </c>
      <c r="D1627">
        <v>-0.33485513793473998</v>
      </c>
      <c r="E1627">
        <v>-0.57289813335691298</v>
      </c>
      <c r="F1627">
        <f t="shared" si="64"/>
        <v>-0.10604895288466504</v>
      </c>
      <c r="G1627">
        <f t="shared" si="65"/>
        <v>-0.26062128356915004</v>
      </c>
    </row>
    <row r="1628" spans="1:7" x14ac:dyDescent="0.25">
      <c r="A1628">
        <v>2.7</v>
      </c>
      <c r="B1628">
        <v>4.9034256195772601</v>
      </c>
      <c r="C1628">
        <v>-1.3987470065305601</v>
      </c>
      <c r="D1628">
        <v>-0.44090409081940501</v>
      </c>
      <c r="E1628">
        <v>-0.83351941692606302</v>
      </c>
      <c r="F1628">
        <f t="shared" si="64"/>
        <v>8.394751511648002E-2</v>
      </c>
      <c r="G1628">
        <f t="shared" si="65"/>
        <v>-0.48310313885653688</v>
      </c>
    </row>
    <row r="1629" spans="1:7" x14ac:dyDescent="0.25">
      <c r="A1629">
        <v>2.8</v>
      </c>
      <c r="B1629">
        <v>1.7653954744523599</v>
      </c>
      <c r="C1629">
        <v>0.31910966236649202</v>
      </c>
      <c r="D1629">
        <v>-0.35695657570292499</v>
      </c>
      <c r="E1629">
        <v>-1.3166225557825999</v>
      </c>
      <c r="F1629">
        <f t="shared" si="64"/>
        <v>0.16762696821126</v>
      </c>
      <c r="G1629">
        <f t="shared" si="65"/>
        <v>5.5384215625669864E-2</v>
      </c>
    </row>
    <row r="1630" spans="1:7" x14ac:dyDescent="0.25">
      <c r="A1630">
        <v>2.9</v>
      </c>
      <c r="B1630">
        <v>3.61719481283833</v>
      </c>
      <c r="C1630">
        <v>-0.29086344056472102</v>
      </c>
      <c r="D1630">
        <v>-0.189329607491665</v>
      </c>
      <c r="E1630">
        <v>-1.26123834015693</v>
      </c>
      <c r="F1630">
        <f t="shared" si="64"/>
        <v>0.34652603886399402</v>
      </c>
      <c r="G1630">
        <f t="shared" si="65"/>
        <v>-0.10373373380666995</v>
      </c>
    </row>
    <row r="1631" spans="1:7" x14ac:dyDescent="0.25">
      <c r="A1631">
        <v>3</v>
      </c>
      <c r="B1631">
        <v>2.8787179000283301</v>
      </c>
      <c r="C1631">
        <v>-0.421508741563762</v>
      </c>
      <c r="D1631">
        <v>0.157196431372329</v>
      </c>
      <c r="E1631">
        <v>-1.3649720739636</v>
      </c>
      <c r="F1631">
        <f t="shared" si="64"/>
        <v>0.262675148375064</v>
      </c>
      <c r="G1631">
        <f t="shared" si="65"/>
        <v>-0.11777917432879992</v>
      </c>
    </row>
    <row r="1632" spans="1:7" x14ac:dyDescent="0.25">
      <c r="A1632">
        <v>3.1</v>
      </c>
      <c r="B1632">
        <v>3.1354960967148702</v>
      </c>
      <c r="C1632">
        <v>2.4161292269353898</v>
      </c>
      <c r="D1632">
        <v>0.41987157974739298</v>
      </c>
      <c r="E1632">
        <v>-1.4827512482923999</v>
      </c>
      <c r="F1632">
        <f t="shared" si="64"/>
        <v>-0.23459531801328398</v>
      </c>
      <c r="G1632">
        <f t="shared" si="65"/>
        <v>0.20803459926508983</v>
      </c>
    </row>
    <row r="1633" spans="1:7" x14ac:dyDescent="0.25">
      <c r="A1633">
        <v>3.2</v>
      </c>
      <c r="B1633">
        <v>1.4799821030328899</v>
      </c>
      <c r="C1633">
        <v>-0.30266521265491497</v>
      </c>
      <c r="D1633">
        <v>0.18527626173410899</v>
      </c>
      <c r="E1633">
        <v>-1.2747166490273101</v>
      </c>
      <c r="F1633">
        <f t="shared" si="64"/>
        <v>0.14127102162998101</v>
      </c>
      <c r="G1633">
        <f t="shared" si="65"/>
        <v>-4.4113135238809997E-2</v>
      </c>
    </row>
    <row r="1634" spans="1:7" x14ac:dyDescent="0.25">
      <c r="A1634">
        <v>3.3</v>
      </c>
      <c r="B1634">
        <v>3.7664990095123501</v>
      </c>
      <c r="C1634">
        <v>0.792344672532724</v>
      </c>
      <c r="D1634">
        <v>0.32654728336409</v>
      </c>
      <c r="E1634">
        <v>-1.3188297842661201</v>
      </c>
      <c r="F1634">
        <f t="shared" si="64"/>
        <v>0.26447521263634</v>
      </c>
      <c r="G1634">
        <f t="shared" si="65"/>
        <v>0.26817533404013005</v>
      </c>
    </row>
    <row r="1635" spans="1:7" x14ac:dyDescent="0.25">
      <c r="A1635">
        <v>3.4</v>
      </c>
      <c r="B1635">
        <v>2.2370606909711999</v>
      </c>
      <c r="C1635">
        <v>2.6481352078569098</v>
      </c>
      <c r="D1635">
        <v>0.59102249600043</v>
      </c>
      <c r="E1635">
        <v>-1.05065445022599</v>
      </c>
      <c r="F1635">
        <f t="shared" si="64"/>
        <v>-0.197018030065226</v>
      </c>
      <c r="G1635">
        <f t="shared" si="65"/>
        <v>0.10596367858895506</v>
      </c>
    </row>
    <row r="1636" spans="1:7" x14ac:dyDescent="0.25">
      <c r="A1636">
        <v>3.5</v>
      </c>
      <c r="B1636">
        <v>0.64024282864880599</v>
      </c>
      <c r="C1636">
        <v>0.305222546813263</v>
      </c>
      <c r="D1636">
        <v>0.394004465935204</v>
      </c>
      <c r="E1636">
        <v>-0.94469077163703497</v>
      </c>
      <c r="F1636">
        <f t="shared" si="64"/>
        <v>6.1065086891427978E-2</v>
      </c>
      <c r="G1636">
        <f t="shared" si="65"/>
        <v>1.9239645508809966E-2</v>
      </c>
    </row>
    <row r="1637" spans="1:7" x14ac:dyDescent="0.25">
      <c r="A1637">
        <v>3.6</v>
      </c>
      <c r="B1637">
        <v>2.9933465938659101</v>
      </c>
      <c r="C1637">
        <v>0.20204280984528999</v>
      </c>
      <c r="D1637">
        <v>0.45506955282663197</v>
      </c>
      <c r="E1637">
        <v>-0.925451126128225</v>
      </c>
      <c r="F1637">
        <f t="shared" si="64"/>
        <v>0.29324580014111301</v>
      </c>
      <c r="G1637">
        <f t="shared" si="65"/>
        <v>6.0067786788634003E-2</v>
      </c>
    </row>
    <row r="1638" spans="1:7" x14ac:dyDescent="0.25">
      <c r="A1638">
        <v>3.7</v>
      </c>
      <c r="B1638">
        <v>1.6697361974826801</v>
      </c>
      <c r="C1638">
        <v>-2.9964457852780502</v>
      </c>
      <c r="D1638">
        <v>0.74831535296774498</v>
      </c>
      <c r="E1638">
        <v>-0.865383339339591</v>
      </c>
      <c r="F1638">
        <f t="shared" si="64"/>
        <v>-0.16521783767671494</v>
      </c>
      <c r="G1638">
        <f t="shared" si="65"/>
        <v>-2.4150689540260006E-2</v>
      </c>
    </row>
    <row r="1639" spans="1:7" x14ac:dyDescent="0.25">
      <c r="A1639">
        <v>3.8</v>
      </c>
      <c r="B1639">
        <v>2.9182072578497502</v>
      </c>
      <c r="C1639">
        <v>2.7671466718812199</v>
      </c>
      <c r="D1639">
        <v>0.58309751529103004</v>
      </c>
      <c r="E1639">
        <v>-0.889534028879851</v>
      </c>
      <c r="F1639">
        <f t="shared" si="64"/>
        <v>-0.27160058465107806</v>
      </c>
      <c r="G1639">
        <f t="shared" si="65"/>
        <v>0.10673545996931899</v>
      </c>
    </row>
    <row r="1640" spans="1:7" x14ac:dyDescent="0.25">
      <c r="A1640">
        <v>3.9</v>
      </c>
      <c r="B1640">
        <v>2.0163801261322298</v>
      </c>
      <c r="C1640">
        <v>-2.2790452863456299</v>
      </c>
      <c r="D1640">
        <v>0.31149693063995199</v>
      </c>
      <c r="E1640">
        <v>-0.78279856891053201</v>
      </c>
      <c r="F1640">
        <f t="shared" si="64"/>
        <v>-0.13116650516391798</v>
      </c>
      <c r="G1640">
        <f t="shared" si="65"/>
        <v>-0.15314449403649499</v>
      </c>
    </row>
    <row r="1641" spans="1:7" x14ac:dyDescent="0.25">
      <c r="A1641">
        <v>4</v>
      </c>
      <c r="B1641">
        <v>0.36916345871628897</v>
      </c>
      <c r="C1641">
        <v>-2.11305362215451</v>
      </c>
      <c r="D1641">
        <v>0.18033042547603401</v>
      </c>
      <c r="E1641">
        <v>-0.935943062947027</v>
      </c>
      <c r="F1641">
        <f t="shared" si="64"/>
        <v>-1.9051447481672007E-2</v>
      </c>
      <c r="G1641">
        <f t="shared" si="65"/>
        <v>-3.1620546190205046E-2</v>
      </c>
    </row>
    <row r="1642" spans="1:7" x14ac:dyDescent="0.25">
      <c r="A1642">
        <v>4.0999999999999996</v>
      </c>
      <c r="B1642">
        <v>4.6102494468626203</v>
      </c>
      <c r="C1642">
        <v>-0.690344885549105</v>
      </c>
      <c r="D1642">
        <v>0.161278977994362</v>
      </c>
      <c r="E1642">
        <v>-0.96756360913723205</v>
      </c>
      <c r="F1642">
        <f t="shared" si="64"/>
        <v>0.35546242031167408</v>
      </c>
      <c r="G1642">
        <f t="shared" si="65"/>
        <v>-0.29358213053442805</v>
      </c>
    </row>
    <row r="1643" spans="1:7" x14ac:dyDescent="0.25">
      <c r="A1643">
        <v>4.2</v>
      </c>
      <c r="B1643">
        <v>4.4779098811474896</v>
      </c>
      <c r="C1643">
        <v>-1.8502342631995401</v>
      </c>
      <c r="D1643">
        <v>0.51674139830603605</v>
      </c>
      <c r="E1643">
        <v>-1.2611457396716601</v>
      </c>
      <c r="F1643">
        <f t="shared" si="64"/>
        <v>-0.12350766423479703</v>
      </c>
      <c r="G1643">
        <f t="shared" si="65"/>
        <v>-0.43042145150078981</v>
      </c>
    </row>
    <row r="1644" spans="1:7" x14ac:dyDescent="0.25">
      <c r="A1644">
        <v>4.3</v>
      </c>
      <c r="B1644">
        <v>1.2672167669044301</v>
      </c>
      <c r="C1644">
        <v>-2.05742978930747</v>
      </c>
      <c r="D1644">
        <v>0.39323373407123902</v>
      </c>
      <c r="E1644">
        <v>-1.6915671911724499</v>
      </c>
      <c r="F1644">
        <f t="shared" si="64"/>
        <v>-5.9261749485119031E-2</v>
      </c>
      <c r="G1644">
        <f t="shared" si="65"/>
        <v>-0.11201084050752019</v>
      </c>
    </row>
    <row r="1645" spans="1:7" x14ac:dyDescent="0.25">
      <c r="A1645">
        <v>4.4000000000000004</v>
      </c>
      <c r="B1645">
        <v>1.5809544828172699</v>
      </c>
      <c r="C1645">
        <v>2.1414293812691301</v>
      </c>
      <c r="D1645">
        <v>0.33397198458611999</v>
      </c>
      <c r="E1645">
        <v>-1.8035780316799701</v>
      </c>
      <c r="F1645">
        <f t="shared" si="64"/>
        <v>-8.5397613552452983E-2</v>
      </c>
      <c r="G1645">
        <f t="shared" si="65"/>
        <v>0.13304667739912013</v>
      </c>
    </row>
    <row r="1646" spans="1:7" x14ac:dyDescent="0.25">
      <c r="A1646">
        <v>4.5</v>
      </c>
      <c r="B1646">
        <v>3.3586483618555301</v>
      </c>
      <c r="C1646">
        <v>-0.95234938498961597</v>
      </c>
      <c r="D1646">
        <v>0.248574371033667</v>
      </c>
      <c r="E1646">
        <v>-1.67053135428085</v>
      </c>
      <c r="F1646">
        <f t="shared" si="64"/>
        <v>0.19472451047690401</v>
      </c>
      <c r="G1646">
        <f t="shared" si="65"/>
        <v>-0.27365590292459996</v>
      </c>
    </row>
    <row r="1647" spans="1:7" x14ac:dyDescent="0.25">
      <c r="A1647">
        <v>4.5999999999999996</v>
      </c>
      <c r="B1647">
        <v>4.8099357359810897</v>
      </c>
      <c r="C1647">
        <v>-1.65624193336971</v>
      </c>
      <c r="D1647">
        <v>0.44329888151057101</v>
      </c>
      <c r="E1647">
        <v>-1.9441872572054499</v>
      </c>
      <c r="F1647">
        <f t="shared" si="64"/>
        <v>-4.1048795863734999E-2</v>
      </c>
      <c r="G1647">
        <f t="shared" si="65"/>
        <v>-0.47923878620247007</v>
      </c>
    </row>
    <row r="1648" spans="1:7" x14ac:dyDescent="0.25">
      <c r="A1648">
        <v>4.7</v>
      </c>
      <c r="B1648">
        <v>7.1803383183218994E-2</v>
      </c>
      <c r="C1648">
        <v>2.9980876164966701</v>
      </c>
      <c r="D1648">
        <v>0.40225008564683601</v>
      </c>
      <c r="E1648">
        <v>-2.42342604340792</v>
      </c>
      <c r="F1648">
        <f t="shared" si="64"/>
        <v>-7.1065302628340321E-3</v>
      </c>
      <c r="G1648">
        <f t="shared" si="65"/>
        <v>1.0268816820699911E-3</v>
      </c>
    </row>
    <row r="1649" spans="1:7" x14ac:dyDescent="0.25">
      <c r="A1649">
        <v>4.8</v>
      </c>
      <c r="B1649">
        <v>5.1208443770957401E-2</v>
      </c>
      <c r="C1649">
        <v>1.47636324460321</v>
      </c>
      <c r="D1649">
        <v>0.39514355538400198</v>
      </c>
      <c r="E1649">
        <v>-2.42239916172585</v>
      </c>
      <c r="F1649">
        <f t="shared" si="64"/>
        <v>4.8285871323400231E-4</v>
      </c>
      <c r="G1649">
        <f t="shared" si="65"/>
        <v>5.0980285010502335E-3</v>
      </c>
    </row>
    <row r="1650" spans="1:7" x14ac:dyDescent="0.25">
      <c r="A1650">
        <v>4.9000000000000004</v>
      </c>
      <c r="B1650">
        <v>2.2108041106480201</v>
      </c>
      <c r="C1650">
        <v>6.6529565741836993E-2</v>
      </c>
      <c r="D1650">
        <v>0.39562641409723598</v>
      </c>
      <c r="E1650">
        <v>-2.4173011332247998</v>
      </c>
      <c r="F1650">
        <f t="shared" si="64"/>
        <v>0.22059132031360207</v>
      </c>
      <c r="G1650">
        <f t="shared" si="65"/>
        <v>1.469753580988975E-2</v>
      </c>
    </row>
    <row r="1651" spans="1:7" x14ac:dyDescent="0.25">
      <c r="A1651">
        <v>5</v>
      </c>
      <c r="B1651">
        <v>0.90695388472667304</v>
      </c>
      <c r="C1651">
        <v>2.6780186848619798</v>
      </c>
      <c r="D1651">
        <v>0.61621773441083805</v>
      </c>
      <c r="E1651">
        <v>-2.40260359741491</v>
      </c>
      <c r="F1651">
        <f t="shared" si="64"/>
        <v>-8.1123408193292001E-2</v>
      </c>
      <c r="G1651">
        <f t="shared" si="65"/>
        <v>4.0554236934169818E-2</v>
      </c>
    </row>
    <row r="1652" spans="1:7" x14ac:dyDescent="0.25">
      <c r="A1652">
        <v>5.0999999999999996</v>
      </c>
      <c r="B1652">
        <v>1.28725987399727</v>
      </c>
      <c r="C1652">
        <v>-0.81036063098548505</v>
      </c>
      <c r="D1652">
        <v>0.53509432621754605</v>
      </c>
      <c r="E1652">
        <v>-2.3620493604807402</v>
      </c>
      <c r="F1652">
        <f t="shared" si="64"/>
        <v>8.8722737542341945E-2</v>
      </c>
      <c r="G1652">
        <f t="shared" si="65"/>
        <v>-9.3266583914219936E-2</v>
      </c>
    </row>
    <row r="1653" spans="1:7" x14ac:dyDescent="0.25">
      <c r="A1653">
        <v>5.2</v>
      </c>
      <c r="B1653">
        <v>3.6104087326457401</v>
      </c>
      <c r="C1653">
        <v>-1.46597632799165</v>
      </c>
      <c r="D1653">
        <v>0.62381706375988799</v>
      </c>
      <c r="E1653">
        <v>-2.4553159443949601</v>
      </c>
      <c r="F1653">
        <f t="shared" si="64"/>
        <v>3.7775041272611998E-2</v>
      </c>
      <c r="G1653">
        <f t="shared" si="65"/>
        <v>-0.35905926867927995</v>
      </c>
    </row>
    <row r="1654" spans="1:7" x14ac:dyDescent="0.25">
      <c r="A1654">
        <v>5.3</v>
      </c>
      <c r="B1654">
        <v>3.54626365142619</v>
      </c>
      <c r="C1654">
        <v>-2.8221914294527899</v>
      </c>
      <c r="D1654">
        <v>0.66159210503249999</v>
      </c>
      <c r="E1654">
        <v>-2.8143752130742401</v>
      </c>
      <c r="F1654">
        <f t="shared" si="64"/>
        <v>-0.33669064123061598</v>
      </c>
      <c r="G1654">
        <f t="shared" si="65"/>
        <v>-0.1113520137311399</v>
      </c>
    </row>
    <row r="1655" spans="1:7" x14ac:dyDescent="0.25">
      <c r="A1655">
        <v>5.4</v>
      </c>
      <c r="B1655">
        <v>3.8041206852704499</v>
      </c>
      <c r="C1655">
        <v>1.74466047201449</v>
      </c>
      <c r="D1655">
        <v>0.32490146380188401</v>
      </c>
      <c r="E1655">
        <v>-2.92572722680538</v>
      </c>
      <c r="F1655">
        <f t="shared" si="64"/>
        <v>-6.5807300822216031E-2</v>
      </c>
      <c r="G1655">
        <f t="shared" si="65"/>
        <v>0.37467684881710017</v>
      </c>
    </row>
    <row r="1656" spans="1:7" x14ac:dyDescent="0.25">
      <c r="A1656">
        <v>5.5</v>
      </c>
      <c r="B1656">
        <v>3.4403880829800002</v>
      </c>
      <c r="C1656">
        <v>-1.2635437767950199</v>
      </c>
      <c r="D1656">
        <v>0.25909416297966797</v>
      </c>
      <c r="E1656">
        <v>-2.5510503779882798</v>
      </c>
      <c r="F1656">
        <f t="shared" si="64"/>
        <v>0.10405144104997704</v>
      </c>
      <c r="G1656">
        <f t="shared" si="65"/>
        <v>-0.32792681993172001</v>
      </c>
    </row>
    <row r="1657" spans="1:7" x14ac:dyDescent="0.25">
      <c r="A1657">
        <v>5.6</v>
      </c>
      <c r="B1657">
        <v>3.7033718224597898</v>
      </c>
      <c r="C1657">
        <v>-0.52315256753452499</v>
      </c>
      <c r="D1657">
        <v>0.36314560402964502</v>
      </c>
      <c r="E1657">
        <v>-2.8789771979199998</v>
      </c>
      <c r="F1657">
        <f t="shared" si="64"/>
        <v>0.32080399957866101</v>
      </c>
      <c r="G1657">
        <f t="shared" si="65"/>
        <v>-0.18502546421567034</v>
      </c>
    </row>
    <row r="1658" spans="1:7" x14ac:dyDescent="0.25">
      <c r="A1658">
        <v>5.7</v>
      </c>
      <c r="B1658">
        <v>3.2705287107451202</v>
      </c>
      <c r="C1658">
        <v>-2.7439369023923499</v>
      </c>
      <c r="D1658">
        <v>0.68394960360830603</v>
      </c>
      <c r="E1658">
        <v>-3.0640026621356702</v>
      </c>
      <c r="F1658">
        <f t="shared" si="64"/>
        <v>-0.30153337896418902</v>
      </c>
      <c r="G1658">
        <f t="shared" si="65"/>
        <v>-0.12665386629913966</v>
      </c>
    </row>
    <row r="1659" spans="1:7" x14ac:dyDescent="0.25">
      <c r="A1659">
        <v>5.8</v>
      </c>
      <c r="B1659">
        <v>4.8357540354729602</v>
      </c>
      <c r="C1659">
        <v>-2.06727387354446</v>
      </c>
      <c r="D1659">
        <v>0.38241622464411701</v>
      </c>
      <c r="E1659">
        <v>-3.1906565284348098</v>
      </c>
      <c r="F1659">
        <f t="shared" si="64"/>
        <v>-0.230342113760167</v>
      </c>
      <c r="G1659">
        <f t="shared" si="65"/>
        <v>-0.42519134697737027</v>
      </c>
    </row>
    <row r="1660" spans="1:7" x14ac:dyDescent="0.25">
      <c r="A1660">
        <v>5.9</v>
      </c>
      <c r="B1660">
        <v>4.2602418001217304</v>
      </c>
      <c r="C1660">
        <v>-1.53826883453888</v>
      </c>
      <c r="D1660">
        <v>0.15207411088395001</v>
      </c>
      <c r="E1660">
        <v>-3.6158478754121801</v>
      </c>
      <c r="F1660">
        <f t="shared" si="64"/>
        <v>1.3855054719445981E-2</v>
      </c>
      <c r="G1660">
        <f t="shared" si="65"/>
        <v>-0.42579882504976974</v>
      </c>
    </row>
    <row r="1661" spans="1:7" x14ac:dyDescent="0.25">
      <c r="A1661">
        <v>6</v>
      </c>
      <c r="B1661">
        <v>1.63955375059105</v>
      </c>
      <c r="C1661">
        <v>-3.1093299287354399</v>
      </c>
      <c r="D1661">
        <v>0.16592916560339599</v>
      </c>
      <c r="E1661">
        <v>-4.0416467004619498</v>
      </c>
      <c r="F1661">
        <f t="shared" si="64"/>
        <v>-0.16387005324497692</v>
      </c>
      <c r="G1661">
        <f t="shared" si="65"/>
        <v>-5.2887295506804932E-3</v>
      </c>
    </row>
    <row r="1662" spans="1:7" x14ac:dyDescent="0.25">
      <c r="A1662">
        <v>6.1</v>
      </c>
      <c r="B1662">
        <v>0.115806648573077</v>
      </c>
      <c r="C1662">
        <v>1.1474379780030901</v>
      </c>
      <c r="D1662">
        <v>2.0591123584190701E-3</v>
      </c>
      <c r="E1662">
        <v>-4.0469354300126303</v>
      </c>
      <c r="F1662">
        <f t="shared" si="64"/>
        <v>4.7576222274523603E-3</v>
      </c>
      <c r="G1662">
        <f t="shared" si="65"/>
        <v>1.0558258818480049E-2</v>
      </c>
    </row>
    <row r="1663" spans="1:7" x14ac:dyDescent="0.25">
      <c r="A1663">
        <v>6.2</v>
      </c>
      <c r="B1663">
        <v>8.8504259674700103E-2</v>
      </c>
      <c r="C1663">
        <v>0.88763765713351706</v>
      </c>
      <c r="D1663">
        <v>6.81673458587143E-3</v>
      </c>
      <c r="E1663">
        <v>-4.0363771711941503</v>
      </c>
      <c r="F1663">
        <f t="shared" si="64"/>
        <v>5.5867957999610708E-3</v>
      </c>
      <c r="G1663">
        <f t="shared" si="65"/>
        <v>6.8642372114604555E-3</v>
      </c>
    </row>
    <row r="1664" spans="1:7" x14ac:dyDescent="0.25">
      <c r="A1664">
        <v>6.3</v>
      </c>
      <c r="B1664">
        <v>3.70236485603004</v>
      </c>
      <c r="C1664">
        <v>-0.43151615948510802</v>
      </c>
      <c r="D1664">
        <v>1.2403530385832501E-2</v>
      </c>
      <c r="E1664">
        <v>-4.0295129339826898</v>
      </c>
      <c r="F1664">
        <f t="shared" si="64"/>
        <v>0.33629789274400046</v>
      </c>
      <c r="G1664">
        <f t="shared" si="65"/>
        <v>-0.15485083986729009</v>
      </c>
    </row>
    <row r="1665" spans="1:7" x14ac:dyDescent="0.25">
      <c r="A1665">
        <v>6.4</v>
      </c>
      <c r="B1665">
        <v>2.2977157409125599</v>
      </c>
      <c r="C1665">
        <v>-1.32103619984975</v>
      </c>
      <c r="D1665">
        <v>0.34870142312983299</v>
      </c>
      <c r="E1665">
        <v>-4.1843637738499799</v>
      </c>
      <c r="F1665">
        <f t="shared" si="64"/>
        <v>5.6792992933250019E-2</v>
      </c>
      <c r="G1665">
        <f t="shared" si="65"/>
        <v>-0.22264216180692031</v>
      </c>
    </row>
    <row r="1666" spans="1:7" x14ac:dyDescent="0.25">
      <c r="A1666">
        <v>6.5</v>
      </c>
      <c r="B1666">
        <v>1.6275903258003901</v>
      </c>
      <c r="C1666">
        <v>-0.54314288700198698</v>
      </c>
      <c r="D1666">
        <v>0.40549441606308301</v>
      </c>
      <c r="E1666">
        <v>-4.4070059356569002</v>
      </c>
      <c r="F1666">
        <f t="shared" si="64"/>
        <v>0.13933614852876797</v>
      </c>
      <c r="G1666">
        <f t="shared" si="65"/>
        <v>-8.411860911569935E-2</v>
      </c>
    </row>
    <row r="1667" spans="1:7" x14ac:dyDescent="0.25">
      <c r="A1667">
        <v>6.6</v>
      </c>
      <c r="B1667">
        <v>1.25748388120215</v>
      </c>
      <c r="C1667">
        <v>-0.89535218529647698</v>
      </c>
      <c r="D1667">
        <v>0.54483056459185097</v>
      </c>
      <c r="E1667">
        <v>-4.4911245447725996</v>
      </c>
      <c r="F1667">
        <f t="shared" ref="F1667:F1699" si="66">D1668-D1667</f>
        <v>7.8623425111072009E-2</v>
      </c>
      <c r="G1667">
        <f t="shared" ref="G1667:G1699" si="67">E1668-E1667</f>
        <v>-9.8137730453860428E-2</v>
      </c>
    </row>
    <row r="1668" spans="1:7" x14ac:dyDescent="0.25">
      <c r="A1668">
        <v>6.7</v>
      </c>
      <c r="B1668">
        <v>3.3428107665487601</v>
      </c>
      <c r="C1668">
        <v>-1.9680274649032701</v>
      </c>
      <c r="D1668">
        <v>0.62345398970292298</v>
      </c>
      <c r="E1668">
        <v>-4.58926227522646</v>
      </c>
      <c r="F1668">
        <f t="shared" si="66"/>
        <v>-0.12932217090909398</v>
      </c>
      <c r="G1668">
        <f t="shared" si="67"/>
        <v>-0.3082525171363697</v>
      </c>
    </row>
    <row r="1669" spans="1:7" x14ac:dyDescent="0.25">
      <c r="A1669">
        <v>6.8</v>
      </c>
      <c r="B1669">
        <v>1.5607716344459399</v>
      </c>
      <c r="C1669">
        <v>-2.3962405596782599</v>
      </c>
      <c r="D1669">
        <v>0.494131818793829</v>
      </c>
      <c r="E1669">
        <v>-4.8975147923628297</v>
      </c>
      <c r="F1669">
        <f t="shared" si="66"/>
        <v>-0.11469317043516902</v>
      </c>
      <c r="G1669">
        <f t="shared" si="67"/>
        <v>-0.10585630639900057</v>
      </c>
    </row>
    <row r="1670" spans="1:7" x14ac:dyDescent="0.25">
      <c r="A1670">
        <v>6.9</v>
      </c>
      <c r="B1670">
        <v>1.6434201633619501</v>
      </c>
      <c r="C1670">
        <v>6.8855066714627294E-2</v>
      </c>
      <c r="D1670">
        <v>0.37943864835865998</v>
      </c>
      <c r="E1670">
        <v>-5.0033710987618303</v>
      </c>
      <c r="F1670">
        <f t="shared" si="66"/>
        <v>0.16395259581629801</v>
      </c>
      <c r="G1670">
        <f t="shared" si="67"/>
        <v>1.1306841227500364E-2</v>
      </c>
    </row>
    <row r="1671" spans="1:7" x14ac:dyDescent="0.25">
      <c r="A1671">
        <v>7</v>
      </c>
      <c r="B1671">
        <v>3.56976042349776</v>
      </c>
      <c r="C1671">
        <v>-2.8802248116747302</v>
      </c>
      <c r="D1671">
        <v>0.54339124417495799</v>
      </c>
      <c r="E1671">
        <v>-4.9920642575343299</v>
      </c>
      <c r="F1671">
        <f t="shared" si="66"/>
        <v>-0.34485221803629396</v>
      </c>
      <c r="G1671">
        <f t="shared" si="67"/>
        <v>-9.2243387444089997E-2</v>
      </c>
    </row>
    <row r="1672" spans="1:7" x14ac:dyDescent="0.25">
      <c r="A1672">
        <v>7.1</v>
      </c>
      <c r="B1672">
        <v>1.21030542005927</v>
      </c>
      <c r="C1672">
        <v>2.00694493749684</v>
      </c>
      <c r="D1672">
        <v>0.198539026138664</v>
      </c>
      <c r="E1672">
        <v>-5.0843076449784199</v>
      </c>
      <c r="F1672">
        <f t="shared" si="66"/>
        <v>-5.1129565942711008E-2</v>
      </c>
      <c r="G1672">
        <f t="shared" si="67"/>
        <v>0.10970031715887973</v>
      </c>
    </row>
    <row r="1673" spans="1:7" x14ac:dyDescent="0.25">
      <c r="A1673">
        <v>7.2</v>
      </c>
      <c r="B1673">
        <v>1.5942880227585401</v>
      </c>
      <c r="C1673">
        <v>2.1424572044986898</v>
      </c>
      <c r="D1673">
        <v>0.147409460195953</v>
      </c>
      <c r="E1673">
        <v>-4.9746073278195402</v>
      </c>
      <c r="F1673">
        <f t="shared" si="66"/>
        <v>-8.6255700862040791E-2</v>
      </c>
      <c r="G1673">
        <f t="shared" si="67"/>
        <v>0.13408018893152018</v>
      </c>
    </row>
    <row r="1674" spans="1:7" x14ac:dyDescent="0.25">
      <c r="A1674">
        <v>7.3</v>
      </c>
      <c r="B1674">
        <v>2.03410193808207</v>
      </c>
      <c r="C1674">
        <v>2.4292524793066201</v>
      </c>
      <c r="D1674">
        <v>6.1153759333912198E-2</v>
      </c>
      <c r="E1674">
        <v>-4.84052713888802</v>
      </c>
      <c r="F1674">
        <f t="shared" si="66"/>
        <v>-0.1539478312124638</v>
      </c>
      <c r="G1674">
        <f t="shared" si="67"/>
        <v>0.13295026216623995</v>
      </c>
    </row>
    <row r="1675" spans="1:7" x14ac:dyDescent="0.25">
      <c r="A1675">
        <v>7.4</v>
      </c>
      <c r="B1675">
        <v>3.9598514089073798E-2</v>
      </c>
      <c r="C1675">
        <v>1.02210725142259</v>
      </c>
      <c r="D1675">
        <v>-9.2794071878551598E-2</v>
      </c>
      <c r="E1675">
        <v>-4.70757687672178</v>
      </c>
      <c r="F1675">
        <f t="shared" si="66"/>
        <v>2.0653364710117028E-3</v>
      </c>
      <c r="G1675">
        <f t="shared" si="67"/>
        <v>3.3785808325497158E-3</v>
      </c>
    </row>
    <row r="1676" spans="1:7" x14ac:dyDescent="0.25">
      <c r="A1676">
        <v>7.5</v>
      </c>
      <c r="B1676">
        <v>4.0753505641142898</v>
      </c>
      <c r="C1676">
        <v>2.07607188652042</v>
      </c>
      <c r="D1676">
        <v>-9.0728735407539896E-2</v>
      </c>
      <c r="E1676">
        <v>-4.7041982958892303</v>
      </c>
      <c r="F1676">
        <f t="shared" si="66"/>
        <v>-0.19726676730840809</v>
      </c>
      <c r="G1676">
        <f t="shared" si="67"/>
        <v>0.3566099335688202</v>
      </c>
    </row>
    <row r="1677" spans="1:7" x14ac:dyDescent="0.25">
      <c r="A1677">
        <v>7.6</v>
      </c>
      <c r="B1677">
        <v>0.100601493514186</v>
      </c>
      <c r="C1677">
        <v>0.29249352596261802</v>
      </c>
      <c r="D1677">
        <v>-0.28799550271594798</v>
      </c>
      <c r="E1677">
        <v>-4.3475883623204101</v>
      </c>
      <c r="F1677">
        <f t="shared" si="66"/>
        <v>9.6328733595499871E-3</v>
      </c>
      <c r="G1677">
        <f t="shared" si="67"/>
        <v>2.9007509048097901E-3</v>
      </c>
    </row>
    <row r="1678" spans="1:7" x14ac:dyDescent="0.25">
      <c r="A1678">
        <v>7.7</v>
      </c>
      <c r="B1678">
        <v>0.28512779364811902</v>
      </c>
      <c r="C1678">
        <v>3.0590351261538999</v>
      </c>
      <c r="D1678">
        <v>-0.27836262935639799</v>
      </c>
      <c r="E1678">
        <v>-4.3446876114156003</v>
      </c>
      <c r="F1678">
        <f t="shared" si="66"/>
        <v>-2.8415666620101032E-2</v>
      </c>
      <c r="G1678">
        <f t="shared" si="67"/>
        <v>2.3512714946800628E-3</v>
      </c>
    </row>
    <row r="1679" spans="1:7" x14ac:dyDescent="0.25">
      <c r="A1679">
        <v>7.8</v>
      </c>
      <c r="B1679">
        <v>2.58198756337897</v>
      </c>
      <c r="C1679">
        <v>-2.94271725576044</v>
      </c>
      <c r="D1679">
        <v>-0.30677829597649903</v>
      </c>
      <c r="E1679">
        <v>-4.3423363399209203</v>
      </c>
      <c r="F1679">
        <f t="shared" si="66"/>
        <v>-0.25310949928236498</v>
      </c>
      <c r="G1679">
        <f t="shared" si="67"/>
        <v>-5.1011558959389802E-2</v>
      </c>
    </row>
    <row r="1680" spans="1:7" x14ac:dyDescent="0.25">
      <c r="A1680">
        <v>7.9</v>
      </c>
      <c r="B1680">
        <v>1.12156599763895</v>
      </c>
      <c r="C1680">
        <v>1.76558218030309</v>
      </c>
      <c r="D1680">
        <v>-0.55988779525886401</v>
      </c>
      <c r="E1680">
        <v>-4.3933478988803101</v>
      </c>
      <c r="F1680">
        <f t="shared" si="66"/>
        <v>-2.1708632464900957E-2</v>
      </c>
      <c r="G1680">
        <f t="shared" si="67"/>
        <v>0.11003562217346996</v>
      </c>
    </row>
    <row r="1681" spans="1:7" x14ac:dyDescent="0.25">
      <c r="A1681">
        <v>8</v>
      </c>
      <c r="B1681">
        <v>1.8576384162628501</v>
      </c>
      <c r="C1681">
        <v>-3.06173688415566</v>
      </c>
      <c r="D1681">
        <v>-0.58159642772376496</v>
      </c>
      <c r="E1681">
        <v>-4.2833122767068401</v>
      </c>
      <c r="F1681">
        <f t="shared" si="66"/>
        <v>-0.18517185351673904</v>
      </c>
      <c r="G1681">
        <f t="shared" si="67"/>
        <v>-1.4818553267109458E-2</v>
      </c>
    </row>
    <row r="1682" spans="1:7" x14ac:dyDescent="0.25">
      <c r="A1682">
        <v>8.1</v>
      </c>
      <c r="B1682">
        <v>3.7134766381671298</v>
      </c>
      <c r="C1682">
        <v>-2.0032880060146501</v>
      </c>
      <c r="D1682">
        <v>-0.766768281240504</v>
      </c>
      <c r="E1682">
        <v>-4.2981308299739496</v>
      </c>
      <c r="F1682">
        <f t="shared" si="66"/>
        <v>-0.15564456433155205</v>
      </c>
      <c r="G1682">
        <f t="shared" si="67"/>
        <v>-0.33715553831455036</v>
      </c>
    </row>
    <row r="1683" spans="1:7" x14ac:dyDescent="0.25">
      <c r="A1683">
        <v>8.1999999999999993</v>
      </c>
      <c r="B1683">
        <v>4.5067297502551398</v>
      </c>
      <c r="C1683">
        <v>2.9672992864882199</v>
      </c>
      <c r="D1683">
        <v>-0.92241284557205605</v>
      </c>
      <c r="E1683">
        <v>-4.6352863682884999</v>
      </c>
      <c r="F1683">
        <f t="shared" si="66"/>
        <v>-0.44384497461003403</v>
      </c>
      <c r="G1683">
        <f t="shared" si="67"/>
        <v>7.8152216422569865E-2</v>
      </c>
    </row>
    <row r="1684" spans="1:7" x14ac:dyDescent="0.25">
      <c r="A1684">
        <v>8.3000000000000007</v>
      </c>
      <c r="B1684">
        <v>2.0762863107923502</v>
      </c>
      <c r="C1684">
        <v>-8.3147511757584197E-2</v>
      </c>
      <c r="D1684">
        <v>-1.3662578201820901</v>
      </c>
      <c r="E1684">
        <v>-4.5571341518659301</v>
      </c>
      <c r="F1684">
        <f t="shared" si="66"/>
        <v>0.20691132330672013</v>
      </c>
      <c r="G1684">
        <f t="shared" si="67"/>
        <v>-1.724391867572983E-2</v>
      </c>
    </row>
    <row r="1685" spans="1:7" x14ac:dyDescent="0.25">
      <c r="A1685">
        <v>8.4</v>
      </c>
      <c r="B1685">
        <v>1.9929048961603599</v>
      </c>
      <c r="C1685">
        <v>-0.52436078375669903</v>
      </c>
      <c r="D1685">
        <v>-1.1593464968753699</v>
      </c>
      <c r="E1685">
        <v>-4.5743780705416599</v>
      </c>
      <c r="F1685">
        <f t="shared" si="66"/>
        <v>0.17251464615006296</v>
      </c>
      <c r="G1685">
        <f t="shared" si="67"/>
        <v>-9.9776731331099988E-2</v>
      </c>
    </row>
    <row r="1686" spans="1:7" x14ac:dyDescent="0.25">
      <c r="A1686">
        <v>8.5</v>
      </c>
      <c r="B1686">
        <v>1.6803635977575799</v>
      </c>
      <c r="C1686">
        <v>-0.98164129973527103</v>
      </c>
      <c r="D1686">
        <v>-0.98683185072530699</v>
      </c>
      <c r="E1686">
        <v>-4.6741548018727599</v>
      </c>
      <c r="F1686">
        <f t="shared" si="66"/>
        <v>9.3370865560513994E-2</v>
      </c>
      <c r="G1686">
        <f t="shared" si="67"/>
        <v>-0.13970719262503994</v>
      </c>
    </row>
    <row r="1687" spans="1:7" x14ac:dyDescent="0.25">
      <c r="A1687">
        <v>8.6</v>
      </c>
      <c r="B1687">
        <v>1.73289107143316</v>
      </c>
      <c r="C1687">
        <v>2.94286431075379</v>
      </c>
      <c r="D1687">
        <v>-0.893460985164793</v>
      </c>
      <c r="E1687">
        <v>-4.8138619944977998</v>
      </c>
      <c r="F1687">
        <f t="shared" si="66"/>
        <v>-0.16987850451721709</v>
      </c>
      <c r="G1687">
        <f t="shared" si="67"/>
        <v>3.4211231452879964E-2</v>
      </c>
    </row>
    <row r="1688" spans="1:7" x14ac:dyDescent="0.25">
      <c r="A1688">
        <v>8.6999999999999993</v>
      </c>
      <c r="B1688">
        <v>1.8562329288922099</v>
      </c>
      <c r="C1688">
        <v>1.80987086754301</v>
      </c>
      <c r="D1688">
        <v>-1.0633394896820101</v>
      </c>
      <c r="E1688">
        <v>-4.7796507630449199</v>
      </c>
      <c r="F1688">
        <f t="shared" si="66"/>
        <v>-4.3956262338090024E-2</v>
      </c>
      <c r="G1688">
        <f t="shared" si="67"/>
        <v>0.18034371035415031</v>
      </c>
    </row>
    <row r="1689" spans="1:7" x14ac:dyDescent="0.25">
      <c r="A1689">
        <v>8.8000000000000007</v>
      </c>
      <c r="B1689">
        <v>4.6997460297988596</v>
      </c>
      <c r="C1689">
        <v>2.65250833814811</v>
      </c>
      <c r="D1689">
        <v>-1.1072957520201001</v>
      </c>
      <c r="E1689">
        <v>-4.5993070526907696</v>
      </c>
      <c r="F1689">
        <f t="shared" si="66"/>
        <v>-0.41487639418433986</v>
      </c>
      <c r="G1689">
        <f t="shared" si="67"/>
        <v>0.22080241165961922</v>
      </c>
    </row>
    <row r="1690" spans="1:7" x14ac:dyDescent="0.25">
      <c r="A1690">
        <v>8.9</v>
      </c>
      <c r="B1690">
        <v>0.17220279988686801</v>
      </c>
      <c r="C1690">
        <v>2.7444585294692101</v>
      </c>
      <c r="D1690">
        <v>-1.52217214620444</v>
      </c>
      <c r="E1690">
        <v>-4.3785046410311503</v>
      </c>
      <c r="F1690">
        <f t="shared" si="66"/>
        <v>-1.5880081298960125E-2</v>
      </c>
      <c r="G1690">
        <f t="shared" si="67"/>
        <v>6.6604099593901012E-3</v>
      </c>
    </row>
    <row r="1691" spans="1:7" x14ac:dyDescent="0.25">
      <c r="A1691">
        <v>9</v>
      </c>
      <c r="B1691">
        <v>1.92820169057879</v>
      </c>
      <c r="C1691">
        <v>0.65279302527873195</v>
      </c>
      <c r="D1691">
        <v>-1.5380522275034001</v>
      </c>
      <c r="E1691">
        <v>-4.3718442310717602</v>
      </c>
      <c r="F1691">
        <f t="shared" si="66"/>
        <v>0.15317449020367002</v>
      </c>
      <c r="G1691">
        <f t="shared" si="67"/>
        <v>0.11712042155985003</v>
      </c>
    </row>
    <row r="1692" spans="1:7" x14ac:dyDescent="0.25">
      <c r="A1692">
        <v>9.1</v>
      </c>
      <c r="B1692">
        <v>2.5060327777504501</v>
      </c>
      <c r="C1692">
        <v>-0.66672128748815496</v>
      </c>
      <c r="D1692">
        <v>-1.3848777372997301</v>
      </c>
      <c r="E1692">
        <v>-4.2547238095119102</v>
      </c>
      <c r="F1692">
        <f t="shared" si="66"/>
        <v>0.19693745887568004</v>
      </c>
      <c r="G1692">
        <f t="shared" si="67"/>
        <v>-0.15497625664334969</v>
      </c>
    </row>
    <row r="1693" spans="1:7" x14ac:dyDescent="0.25">
      <c r="A1693">
        <v>9.1999999999999993</v>
      </c>
      <c r="B1693">
        <v>0.49184990124757</v>
      </c>
      <c r="C1693">
        <v>1.51451653664413</v>
      </c>
      <c r="D1693">
        <v>-1.18794027842405</v>
      </c>
      <c r="E1693">
        <v>-4.4097000661552599</v>
      </c>
      <c r="F1693">
        <f t="shared" si="66"/>
        <v>2.7666598563500511E-3</v>
      </c>
      <c r="G1693">
        <f t="shared" si="67"/>
        <v>4.9107116050650212E-2</v>
      </c>
    </row>
    <row r="1694" spans="1:7" x14ac:dyDescent="0.25">
      <c r="A1694">
        <v>9.3000000000000007</v>
      </c>
      <c r="B1694">
        <v>0.99501559715879495</v>
      </c>
      <c r="C1694">
        <v>0.173574011809325</v>
      </c>
      <c r="D1694">
        <v>-1.1851736185677</v>
      </c>
      <c r="E1694">
        <v>-4.3605929501046097</v>
      </c>
      <c r="F1694">
        <f t="shared" si="66"/>
        <v>9.8006430750080087E-2</v>
      </c>
      <c r="G1694">
        <f t="shared" si="67"/>
        <v>1.7184292755919373E-2</v>
      </c>
    </row>
    <row r="1695" spans="1:7" x14ac:dyDescent="0.25">
      <c r="A1695">
        <v>9.4</v>
      </c>
      <c r="B1695">
        <v>3.4628905967884598</v>
      </c>
      <c r="C1695">
        <v>-0.10387173919524099</v>
      </c>
      <c r="D1695">
        <v>-1.0871671878176199</v>
      </c>
      <c r="E1695">
        <v>-4.3434086573486903</v>
      </c>
      <c r="F1695">
        <f t="shared" si="66"/>
        <v>0.34442262382798894</v>
      </c>
      <c r="G1695">
        <f t="shared" si="67"/>
        <v>-3.5905000330100023E-2</v>
      </c>
    </row>
    <row r="1696" spans="1:7" x14ac:dyDescent="0.25">
      <c r="A1696">
        <v>9.5</v>
      </c>
      <c r="B1696">
        <v>0.56502376171852897</v>
      </c>
      <c r="C1696">
        <v>-1.98889634422674</v>
      </c>
      <c r="D1696">
        <v>-0.74274456398963096</v>
      </c>
      <c r="E1696">
        <v>-4.3793136576787903</v>
      </c>
      <c r="F1696">
        <f t="shared" si="66"/>
        <v>-2.2941369659599031E-2</v>
      </c>
      <c r="G1696">
        <f t="shared" si="67"/>
        <v>-5.1635376160209745E-2</v>
      </c>
    </row>
    <row r="1697" spans="1:7" x14ac:dyDescent="0.25">
      <c r="A1697">
        <v>9.6</v>
      </c>
      <c r="B1697">
        <v>0.86669618441784202</v>
      </c>
      <c r="C1697">
        <v>1.7573560661766601</v>
      </c>
      <c r="D1697">
        <v>-0.76568593364922999</v>
      </c>
      <c r="E1697">
        <v>-4.4309490338390001</v>
      </c>
      <c r="F1697">
        <f t="shared" si="66"/>
        <v>-1.6075431733272971E-2</v>
      </c>
      <c r="G1697">
        <f t="shared" si="67"/>
        <v>8.5165739915960437E-2</v>
      </c>
    </row>
    <row r="1698" spans="1:7" x14ac:dyDescent="0.25">
      <c r="A1698">
        <v>9.6999999999999993</v>
      </c>
      <c r="B1698">
        <v>3.2053965918520402</v>
      </c>
      <c r="C1698">
        <v>-1.5309435779201199</v>
      </c>
      <c r="D1698">
        <v>-0.78176136538250296</v>
      </c>
      <c r="E1698">
        <v>-4.3457832939230396</v>
      </c>
      <c r="F1698">
        <f t="shared" si="66"/>
        <v>1.2771005341763009E-2</v>
      </c>
      <c r="G1698">
        <f t="shared" si="67"/>
        <v>-0.32028514566418043</v>
      </c>
    </row>
    <row r="1699" spans="1:7" x14ac:dyDescent="0.25">
      <c r="A1699">
        <v>9.8000000000000007</v>
      </c>
      <c r="B1699">
        <v>0.88291430562513895</v>
      </c>
      <c r="C1699">
        <v>-3.1277478298250898</v>
      </c>
      <c r="D1699">
        <v>-0.76899036004073995</v>
      </c>
      <c r="E1699">
        <v>-4.6660684395872201</v>
      </c>
      <c r="F1699">
        <f t="shared" si="66"/>
        <v>-8.8282968884712099E-2</v>
      </c>
      <c r="G1699">
        <f t="shared" si="67"/>
        <v>-1.2223402456799093E-3</v>
      </c>
    </row>
    <row r="1700" spans="1:7" x14ac:dyDescent="0.25">
      <c r="A1700">
        <v>9.9</v>
      </c>
      <c r="B1700">
        <v>4.6587329567464097</v>
      </c>
      <c r="C1700">
        <v>-0.322449592449364</v>
      </c>
      <c r="D1700">
        <v>-0.85727332892545205</v>
      </c>
      <c r="E1700">
        <v>-4.6672907798329</v>
      </c>
      <c r="F1700">
        <f>-0.41541-D1700</f>
        <v>0.44186332892545205</v>
      </c>
      <c r="G1700">
        <f>-4.81492-E1700</f>
        <v>-0.14762922016709989</v>
      </c>
    </row>
    <row r="1701" spans="1:7" x14ac:dyDescent="0.25">
      <c r="A1701">
        <v>0</v>
      </c>
      <c r="B1701">
        <v>3.5557697182455699</v>
      </c>
      <c r="C1701">
        <v>-2.4051723654047401</v>
      </c>
      <c r="D1701">
        <v>0</v>
      </c>
      <c r="E1701">
        <v>0</v>
      </c>
      <c r="F1701">
        <f>D1702-D1701</f>
        <v>-0.26343900585257402</v>
      </c>
      <c r="G1701">
        <f>E1702-E1701</f>
        <v>-0.23881975020364099</v>
      </c>
    </row>
    <row r="1702" spans="1:7" x14ac:dyDescent="0.25">
      <c r="A1702">
        <v>0.1</v>
      </c>
      <c r="B1702">
        <v>0.53750116987230501</v>
      </c>
      <c r="C1702">
        <v>-1.21859438364662</v>
      </c>
      <c r="D1702">
        <v>-0.26343900585257402</v>
      </c>
      <c r="E1702">
        <v>-0.23881975020364099</v>
      </c>
      <c r="F1702">
        <f>D1703-D1702</f>
        <v>1.8541931671542028E-2</v>
      </c>
      <c r="G1702">
        <f>E1703-E1702</f>
        <v>-5.045068727013402E-2</v>
      </c>
    </row>
    <row r="1703" spans="1:7" x14ac:dyDescent="0.25">
      <c r="A1703">
        <v>0.2</v>
      </c>
      <c r="B1703">
        <v>4.3539391867950199</v>
      </c>
      <c r="C1703">
        <v>-2.7200587633697899</v>
      </c>
      <c r="D1703">
        <v>-0.24489707418103199</v>
      </c>
      <c r="E1703">
        <v>-0.28927043747377501</v>
      </c>
      <c r="F1703">
        <f t="shared" ref="F1703:F1766" si="68">D1704-D1703</f>
        <v>-0.39728058286606893</v>
      </c>
      <c r="G1703">
        <f t="shared" ref="G1703:G1766" si="69">E1704-E1703</f>
        <v>-0.17814601567447097</v>
      </c>
    </row>
    <row r="1704" spans="1:7" x14ac:dyDescent="0.25">
      <c r="A1704">
        <v>0.3</v>
      </c>
      <c r="B1704">
        <v>4.5034178188304699</v>
      </c>
      <c r="C1704">
        <v>-2.4564421990417298</v>
      </c>
      <c r="D1704">
        <v>-0.64217765704710095</v>
      </c>
      <c r="E1704">
        <v>-0.46741645314824598</v>
      </c>
      <c r="F1704">
        <f t="shared" si="68"/>
        <v>-0.34871038227130502</v>
      </c>
      <c r="G1704">
        <f t="shared" si="69"/>
        <v>-0.28497155964376197</v>
      </c>
    </row>
    <row r="1705" spans="1:7" x14ac:dyDescent="0.25">
      <c r="A1705">
        <v>0.4</v>
      </c>
      <c r="B1705">
        <v>3.67484919478327</v>
      </c>
      <c r="C1705">
        <v>2.91820388444359</v>
      </c>
      <c r="D1705">
        <v>-0.99088803931840597</v>
      </c>
      <c r="E1705">
        <v>-0.75238801279200795</v>
      </c>
      <c r="F1705">
        <f t="shared" si="68"/>
        <v>-0.35835377085856412</v>
      </c>
      <c r="G1705">
        <f t="shared" si="69"/>
        <v>8.1410938794746923E-2</v>
      </c>
    </row>
    <row r="1706" spans="1:7" x14ac:dyDescent="0.25">
      <c r="A1706">
        <v>0.5</v>
      </c>
      <c r="B1706">
        <v>0.66791468429905398</v>
      </c>
      <c r="C1706">
        <v>2.2320325495025299</v>
      </c>
      <c r="D1706">
        <v>-1.3492418101769701</v>
      </c>
      <c r="E1706">
        <v>-0.67097707399726103</v>
      </c>
      <c r="F1706">
        <f t="shared" si="68"/>
        <v>-4.1016172525439876E-2</v>
      </c>
      <c r="G1706">
        <f t="shared" si="69"/>
        <v>5.2714076359033024E-2</v>
      </c>
    </row>
    <row r="1707" spans="1:7" x14ac:dyDescent="0.25">
      <c r="A1707">
        <v>0.6</v>
      </c>
      <c r="B1707">
        <v>4.1254349054465802</v>
      </c>
      <c r="C1707">
        <v>1.6801292333654101</v>
      </c>
      <c r="D1707">
        <v>-1.39025798270241</v>
      </c>
      <c r="E1707">
        <v>-0.61826299763822801</v>
      </c>
      <c r="F1707">
        <f t="shared" si="68"/>
        <v>-4.5014771617210014E-2</v>
      </c>
      <c r="G1707">
        <f t="shared" si="69"/>
        <v>0.410080238401</v>
      </c>
    </row>
    <row r="1708" spans="1:7" x14ac:dyDescent="0.25">
      <c r="A1708">
        <v>0.7</v>
      </c>
      <c r="B1708">
        <v>3.3702977514600598</v>
      </c>
      <c r="C1708">
        <v>2.1605586855309098</v>
      </c>
      <c r="D1708">
        <v>-1.43527275431962</v>
      </c>
      <c r="E1708">
        <v>-0.20818275923722801</v>
      </c>
      <c r="F1708">
        <f t="shared" si="68"/>
        <v>-0.18744367330635003</v>
      </c>
      <c r="G1708">
        <f t="shared" si="69"/>
        <v>0.28009630249681994</v>
      </c>
    </row>
    <row r="1709" spans="1:7" x14ac:dyDescent="0.25">
      <c r="A1709">
        <v>0.8</v>
      </c>
      <c r="B1709">
        <v>4.7507753714089098</v>
      </c>
      <c r="C1709">
        <v>-2.7809495015208898</v>
      </c>
      <c r="D1709">
        <v>-1.62271642762597</v>
      </c>
      <c r="E1709">
        <v>7.19135432595919E-2</v>
      </c>
      <c r="F1709">
        <f t="shared" si="68"/>
        <v>-0.44451582968955994</v>
      </c>
      <c r="G1709">
        <f t="shared" si="69"/>
        <v>-0.16764350107075521</v>
      </c>
    </row>
    <row r="1710" spans="1:7" x14ac:dyDescent="0.25">
      <c r="A1710">
        <v>0.9</v>
      </c>
      <c r="B1710">
        <v>4.9519411602691497</v>
      </c>
      <c r="C1710">
        <v>0.61724043260888195</v>
      </c>
      <c r="D1710">
        <v>-2.06723225731553</v>
      </c>
      <c r="E1710">
        <v>-9.5729957811163294E-2</v>
      </c>
      <c r="F1710">
        <f t="shared" si="68"/>
        <v>0.40382028438177997</v>
      </c>
      <c r="G1710">
        <f t="shared" si="69"/>
        <v>0.28661191613312031</v>
      </c>
    </row>
    <row r="1711" spans="1:7" x14ac:dyDescent="0.25">
      <c r="A1711">
        <v>1</v>
      </c>
      <c r="B1711">
        <v>1.64668200619872</v>
      </c>
      <c r="C1711">
        <v>-0.72993311139657002</v>
      </c>
      <c r="D1711">
        <v>-1.66341197293375</v>
      </c>
      <c r="E1711">
        <v>0.19088195832195701</v>
      </c>
      <c r="F1711">
        <f t="shared" si="68"/>
        <v>0.12271387289383995</v>
      </c>
      <c r="G1711">
        <f t="shared" si="69"/>
        <v>-0.10980401493015261</v>
      </c>
    </row>
    <row r="1712" spans="1:7" x14ac:dyDescent="0.25">
      <c r="A1712">
        <v>1.1000000000000001</v>
      </c>
      <c r="B1712">
        <v>1.2502558884273201</v>
      </c>
      <c r="C1712">
        <v>3.1083250455409299</v>
      </c>
      <c r="D1712">
        <v>-1.54069810003991</v>
      </c>
      <c r="E1712">
        <v>8.1077943391804394E-2</v>
      </c>
      <c r="F1712">
        <f t="shared" si="68"/>
        <v>-0.12495641020419002</v>
      </c>
      <c r="G1712">
        <f t="shared" si="69"/>
        <v>4.1585351214525057E-3</v>
      </c>
    </row>
    <row r="1713" spans="1:7" x14ac:dyDescent="0.25">
      <c r="A1713">
        <v>1.2</v>
      </c>
      <c r="B1713">
        <v>3.7185724908132198</v>
      </c>
      <c r="C1713">
        <v>-1.6554647211428</v>
      </c>
      <c r="D1713">
        <v>-1.6656545102441001</v>
      </c>
      <c r="E1713">
        <v>8.52364785132569E-2</v>
      </c>
      <c r="F1713">
        <f t="shared" si="68"/>
        <v>-3.1446952270330009E-2</v>
      </c>
      <c r="G1713">
        <f t="shared" si="69"/>
        <v>-0.37052517173227989</v>
      </c>
    </row>
    <row r="1714" spans="1:7" x14ac:dyDescent="0.25">
      <c r="A1714">
        <v>1.3</v>
      </c>
      <c r="B1714">
        <v>2.7380739142895498</v>
      </c>
      <c r="C1714">
        <v>0.230356730722343</v>
      </c>
      <c r="D1714">
        <v>-1.6971014625144301</v>
      </c>
      <c r="E1714">
        <v>-0.285288693219023</v>
      </c>
      <c r="F1714">
        <f t="shared" si="68"/>
        <v>0.26657477095523996</v>
      </c>
      <c r="G1714">
        <f t="shared" si="69"/>
        <v>6.2517030410045998E-2</v>
      </c>
    </row>
    <row r="1715" spans="1:7" x14ac:dyDescent="0.25">
      <c r="A1715">
        <v>1.4</v>
      </c>
      <c r="B1715">
        <v>1.9158413241855701</v>
      </c>
      <c r="C1715">
        <v>0.80667637407047299</v>
      </c>
      <c r="D1715">
        <v>-1.4305266915591901</v>
      </c>
      <c r="E1715">
        <v>-0.22277166280897701</v>
      </c>
      <c r="F1715">
        <f t="shared" si="68"/>
        <v>0.13255742137709015</v>
      </c>
      <c r="G1715">
        <f t="shared" si="69"/>
        <v>0.13832212343810502</v>
      </c>
    </row>
    <row r="1716" spans="1:7" x14ac:dyDescent="0.25">
      <c r="A1716">
        <v>1.5</v>
      </c>
      <c r="B1716">
        <v>2.3654531756269299</v>
      </c>
      <c r="C1716">
        <v>2.2324837677624698</v>
      </c>
      <c r="D1716">
        <v>-1.2979692701821</v>
      </c>
      <c r="E1716">
        <v>-8.4449539370872004E-2</v>
      </c>
      <c r="F1716">
        <f t="shared" si="68"/>
        <v>-0.14534504416445015</v>
      </c>
      <c r="G1716">
        <f t="shared" si="69"/>
        <v>0.18662396790784502</v>
      </c>
    </row>
    <row r="1717" spans="1:7" x14ac:dyDescent="0.25">
      <c r="A1717">
        <v>1.6</v>
      </c>
      <c r="B1717">
        <v>4.03876840218682</v>
      </c>
      <c r="C1717">
        <v>-2.1599556089246499</v>
      </c>
      <c r="D1717">
        <v>-1.4433143143465501</v>
      </c>
      <c r="E1717">
        <v>0.10217442853697301</v>
      </c>
      <c r="F1717">
        <f t="shared" si="68"/>
        <v>-0.22441910959776989</v>
      </c>
      <c r="G1717">
        <f t="shared" si="69"/>
        <v>-0.33578648768581298</v>
      </c>
    </row>
    <row r="1718" spans="1:7" x14ac:dyDescent="0.25">
      <c r="A1718">
        <v>1.7</v>
      </c>
      <c r="B1718">
        <v>2.5774808486418199</v>
      </c>
      <c r="C1718">
        <v>2.9917461804924299</v>
      </c>
      <c r="D1718">
        <v>-1.66773342394432</v>
      </c>
      <c r="E1718">
        <v>-0.23361205914884001</v>
      </c>
      <c r="F1718">
        <f t="shared" si="68"/>
        <v>-0.25485976215951989</v>
      </c>
      <c r="G1718">
        <f t="shared" si="69"/>
        <v>3.847826507448901E-2</v>
      </c>
    </row>
    <row r="1719" spans="1:7" x14ac:dyDescent="0.25">
      <c r="A1719">
        <v>1.8</v>
      </c>
      <c r="B1719">
        <v>3.1465165230128598</v>
      </c>
      <c r="C1719">
        <v>3.0146322557789098</v>
      </c>
      <c r="D1719">
        <v>-1.9225931861038399</v>
      </c>
      <c r="E1719">
        <v>-0.195133794074351</v>
      </c>
      <c r="F1719">
        <f t="shared" si="68"/>
        <v>-0.31211913087885002</v>
      </c>
      <c r="G1719">
        <f t="shared" si="69"/>
        <v>3.9841064686630984E-2</v>
      </c>
    </row>
    <row r="1720" spans="1:7" x14ac:dyDescent="0.25">
      <c r="A1720">
        <v>1.9</v>
      </c>
      <c r="B1720">
        <v>2.6835115525448798</v>
      </c>
      <c r="C1720">
        <v>-2.1993677122417998</v>
      </c>
      <c r="D1720">
        <v>-2.2347123169826899</v>
      </c>
      <c r="E1720">
        <v>-0.15529272938772001</v>
      </c>
      <c r="F1720">
        <f t="shared" si="68"/>
        <v>-0.15778774137604001</v>
      </c>
      <c r="G1720">
        <f t="shared" si="69"/>
        <v>-0.21706075462382499</v>
      </c>
    </row>
    <row r="1721" spans="1:7" x14ac:dyDescent="0.25">
      <c r="A1721">
        <v>2</v>
      </c>
      <c r="B1721">
        <v>2.3173112025834501</v>
      </c>
      <c r="C1721">
        <v>1.99063545725924</v>
      </c>
      <c r="D1721">
        <v>-2.3925000583587299</v>
      </c>
      <c r="E1721">
        <v>-0.372353484011545</v>
      </c>
      <c r="F1721">
        <f t="shared" si="68"/>
        <v>-9.445674679631999E-2</v>
      </c>
      <c r="G1721">
        <f t="shared" si="69"/>
        <v>0.211606320985089</v>
      </c>
    </row>
    <row r="1722" spans="1:7" x14ac:dyDescent="0.25">
      <c r="A1722">
        <v>2.1</v>
      </c>
      <c r="B1722">
        <v>4.8373223114829802</v>
      </c>
      <c r="C1722">
        <v>1.23353626490704</v>
      </c>
      <c r="D1722">
        <v>-2.4869568051550499</v>
      </c>
      <c r="E1722">
        <v>-0.160747163026456</v>
      </c>
      <c r="F1722">
        <f t="shared" si="68"/>
        <v>0.16006832755704004</v>
      </c>
      <c r="G1722">
        <f t="shared" si="69"/>
        <v>0.456481108004269</v>
      </c>
    </row>
    <row r="1723" spans="1:7" x14ac:dyDescent="0.25">
      <c r="A1723">
        <v>2.2000000000000002</v>
      </c>
      <c r="B1723">
        <v>2.4420682374524398</v>
      </c>
      <c r="C1723">
        <v>-3.0878844147759499</v>
      </c>
      <c r="D1723">
        <v>-2.3268884775980099</v>
      </c>
      <c r="E1723">
        <v>0.29573394497781302</v>
      </c>
      <c r="F1723">
        <f t="shared" si="68"/>
        <v>-0.24385469196423015</v>
      </c>
      <c r="G1723">
        <f t="shared" si="69"/>
        <v>-1.3109613677528997E-2</v>
      </c>
    </row>
    <row r="1724" spans="1:7" x14ac:dyDescent="0.25">
      <c r="A1724">
        <v>2.2999999999999998</v>
      </c>
      <c r="B1724">
        <v>3.32540668731628</v>
      </c>
      <c r="C1724">
        <v>-2.9372053869771499</v>
      </c>
      <c r="D1724">
        <v>-2.57074316956224</v>
      </c>
      <c r="E1724">
        <v>0.28262433130028403</v>
      </c>
      <c r="F1724">
        <f t="shared" si="68"/>
        <v>-0.32561901199497978</v>
      </c>
      <c r="G1724">
        <f t="shared" si="69"/>
        <v>-6.7494854529018017E-2</v>
      </c>
    </row>
    <row r="1725" spans="1:7" x14ac:dyDescent="0.25">
      <c r="A1725">
        <v>2.4</v>
      </c>
      <c r="B1725">
        <v>4.4890547182014302</v>
      </c>
      <c r="C1725">
        <v>-1.3219106619840399</v>
      </c>
      <c r="D1725">
        <v>-2.8963621815572198</v>
      </c>
      <c r="E1725">
        <v>0.21512947677126601</v>
      </c>
      <c r="F1725">
        <f t="shared" si="68"/>
        <v>0.11057624201665961</v>
      </c>
      <c r="G1725">
        <f t="shared" si="69"/>
        <v>-0.43507357691721105</v>
      </c>
    </row>
    <row r="1726" spans="1:7" x14ac:dyDescent="0.25">
      <c r="A1726">
        <v>2.5</v>
      </c>
      <c r="B1726">
        <v>2.7815077207954202</v>
      </c>
      <c r="C1726">
        <v>3.0029573235616298</v>
      </c>
      <c r="D1726">
        <v>-2.7857859395405602</v>
      </c>
      <c r="E1726">
        <v>-0.21994410014594501</v>
      </c>
      <c r="F1726">
        <f t="shared" si="68"/>
        <v>-0.27548205572079976</v>
      </c>
      <c r="G1726">
        <f t="shared" si="69"/>
        <v>3.8438118896257006E-2</v>
      </c>
    </row>
    <row r="1727" spans="1:7" x14ac:dyDescent="0.25">
      <c r="A1727">
        <v>2.6</v>
      </c>
      <c r="B1727">
        <v>1.5261200050744801</v>
      </c>
      <c r="C1727">
        <v>2.7986498813863001</v>
      </c>
      <c r="D1727">
        <v>-3.06126799526136</v>
      </c>
      <c r="E1727">
        <v>-0.181505981249688</v>
      </c>
      <c r="F1727">
        <f t="shared" si="68"/>
        <v>-0.14372528289778019</v>
      </c>
      <c r="G1727">
        <f t="shared" si="69"/>
        <v>5.1317304633434008E-2</v>
      </c>
    </row>
    <row r="1728" spans="1:7" x14ac:dyDescent="0.25">
      <c r="A1728">
        <v>2.7</v>
      </c>
      <c r="B1728">
        <v>3.3216193376423102</v>
      </c>
      <c r="C1728">
        <v>2.5583180964547099</v>
      </c>
      <c r="D1728">
        <v>-3.2049932781591401</v>
      </c>
      <c r="E1728">
        <v>-0.130188676616254</v>
      </c>
      <c r="F1728">
        <f t="shared" si="68"/>
        <v>-0.27724348633164997</v>
      </c>
      <c r="G1728">
        <f t="shared" si="69"/>
        <v>0.18294151942263648</v>
      </c>
    </row>
    <row r="1729" spans="1:7" x14ac:dyDescent="0.25">
      <c r="A1729">
        <v>2.8</v>
      </c>
      <c r="B1729">
        <v>1.7635341401574101</v>
      </c>
      <c r="C1729">
        <v>2.5357250179981898</v>
      </c>
      <c r="D1729">
        <v>-3.4822367644907901</v>
      </c>
      <c r="E1729">
        <v>5.2752842806382497E-2</v>
      </c>
      <c r="F1729">
        <f t="shared" si="68"/>
        <v>-0.14496397179796983</v>
      </c>
      <c r="G1729">
        <f t="shared" si="69"/>
        <v>0.10042894759761652</v>
      </c>
    </row>
    <row r="1730" spans="1:7" x14ac:dyDescent="0.25">
      <c r="A1730">
        <v>2.9</v>
      </c>
      <c r="B1730">
        <v>1.55897618459012</v>
      </c>
      <c r="C1730">
        <v>-1.0432080534778501</v>
      </c>
      <c r="D1730">
        <v>-3.6272007362887599</v>
      </c>
      <c r="E1730">
        <v>0.15318179040399901</v>
      </c>
      <c r="F1730">
        <f t="shared" si="68"/>
        <v>7.8486814746590028E-2</v>
      </c>
      <c r="G1730">
        <f t="shared" si="69"/>
        <v>-0.13469924777862002</v>
      </c>
    </row>
    <row r="1731" spans="1:7" x14ac:dyDescent="0.25">
      <c r="A1731">
        <v>3</v>
      </c>
      <c r="B1731">
        <v>2.7685761972342</v>
      </c>
      <c r="C1731">
        <v>0.31494596875460301</v>
      </c>
      <c r="D1731">
        <v>-3.5487139215421699</v>
      </c>
      <c r="E1731">
        <v>1.8482542625379E-2</v>
      </c>
      <c r="F1731">
        <f t="shared" si="68"/>
        <v>0.26323985645636006</v>
      </c>
      <c r="G1731">
        <f t="shared" si="69"/>
        <v>8.5760827723092001E-2</v>
      </c>
    </row>
    <row r="1732" spans="1:7" x14ac:dyDescent="0.25">
      <c r="A1732">
        <v>3.1</v>
      </c>
      <c r="B1732">
        <v>2.8739558278988602</v>
      </c>
      <c r="C1732">
        <v>-1.0804148342350599</v>
      </c>
      <c r="D1732">
        <v>-3.2854740650858099</v>
      </c>
      <c r="E1732">
        <v>0.104243370348471</v>
      </c>
      <c r="F1732">
        <f t="shared" si="68"/>
        <v>0.13535252989859003</v>
      </c>
      <c r="G1732">
        <f t="shared" si="69"/>
        <v>-0.25352694858178404</v>
      </c>
    </row>
    <row r="1733" spans="1:7" x14ac:dyDescent="0.25">
      <c r="A1733">
        <v>3.2</v>
      </c>
      <c r="B1733">
        <v>0.51602602230482497</v>
      </c>
      <c r="C1733">
        <v>2.0071665938895098</v>
      </c>
      <c r="D1733">
        <v>-3.1501215351872198</v>
      </c>
      <c r="E1733">
        <v>-0.14928357823331301</v>
      </c>
      <c r="F1733">
        <f t="shared" si="68"/>
        <v>-2.1809977071340025E-2</v>
      </c>
      <c r="G1733">
        <f t="shared" si="69"/>
        <v>4.6767012488562007E-2</v>
      </c>
    </row>
    <row r="1734" spans="1:7" x14ac:dyDescent="0.25">
      <c r="A1734">
        <v>3.3</v>
      </c>
      <c r="B1734">
        <v>0.94404982155316697</v>
      </c>
      <c r="C1734">
        <v>3.0955055561338298</v>
      </c>
      <c r="D1734">
        <v>-3.1719315122585598</v>
      </c>
      <c r="E1734">
        <v>-0.102516565744751</v>
      </c>
      <c r="F1734">
        <f t="shared" si="68"/>
        <v>-9.4304740838930368E-2</v>
      </c>
      <c r="G1734">
        <f t="shared" si="69"/>
        <v>4.3493115601103E-3</v>
      </c>
    </row>
    <row r="1735" spans="1:7" x14ac:dyDescent="0.25">
      <c r="A1735">
        <v>3.4</v>
      </c>
      <c r="B1735">
        <v>1.75638099014761</v>
      </c>
      <c r="C1735">
        <v>-0.77741351819325999</v>
      </c>
      <c r="D1735">
        <v>-3.2662362530974902</v>
      </c>
      <c r="E1735">
        <v>-9.8167254184640701E-2</v>
      </c>
      <c r="F1735">
        <f t="shared" si="68"/>
        <v>0.12518257347640027</v>
      </c>
      <c r="G1735">
        <f t="shared" si="69"/>
        <v>-0.12319929027126431</v>
      </c>
    </row>
    <row r="1736" spans="1:7" x14ac:dyDescent="0.25">
      <c r="A1736">
        <v>3.5</v>
      </c>
      <c r="B1736">
        <v>4.9284791268780896</v>
      </c>
      <c r="C1736">
        <v>-3.0776148665503</v>
      </c>
      <c r="D1736">
        <v>-3.1410536796210899</v>
      </c>
      <c r="E1736">
        <v>-0.22136654445590501</v>
      </c>
      <c r="F1736">
        <f t="shared" si="68"/>
        <v>-0.49183960468881027</v>
      </c>
      <c r="G1736">
        <f t="shared" si="69"/>
        <v>-3.1509812761706973E-2</v>
      </c>
    </row>
    <row r="1737" spans="1:7" x14ac:dyDescent="0.25">
      <c r="A1737">
        <v>3.6</v>
      </c>
      <c r="B1737">
        <v>4.9692176973692401</v>
      </c>
      <c r="C1737">
        <v>2.6021928395250198</v>
      </c>
      <c r="D1737">
        <v>-3.6328932843099002</v>
      </c>
      <c r="E1737">
        <v>-0.25287635721761198</v>
      </c>
      <c r="F1737">
        <f t="shared" si="68"/>
        <v>-0.42636737781058009</v>
      </c>
      <c r="G1737">
        <f t="shared" si="69"/>
        <v>0.2552295131394649</v>
      </c>
    </row>
    <row r="1738" spans="1:7" x14ac:dyDescent="0.25">
      <c r="A1738">
        <v>3.7</v>
      </c>
      <c r="B1738">
        <v>1.9703593019783401</v>
      </c>
      <c r="C1738">
        <v>-2.2699716142263902</v>
      </c>
      <c r="D1738">
        <v>-4.0592606621204803</v>
      </c>
      <c r="E1738">
        <v>2.35315592185292E-3</v>
      </c>
      <c r="F1738">
        <f t="shared" si="68"/>
        <v>-0.12680970276979942</v>
      </c>
      <c r="G1738">
        <f t="shared" si="69"/>
        <v>-0.15080602465539092</v>
      </c>
    </row>
    <row r="1739" spans="1:7" x14ac:dyDescent="0.25">
      <c r="A1739">
        <v>3.8</v>
      </c>
      <c r="B1739">
        <v>2.7064128534875</v>
      </c>
      <c r="C1739">
        <v>2.5660723311254601</v>
      </c>
      <c r="D1739">
        <v>-4.1860703648902797</v>
      </c>
      <c r="E1739">
        <v>-0.148452868733538</v>
      </c>
      <c r="F1739">
        <f t="shared" si="68"/>
        <v>-0.22704346942267062</v>
      </c>
      <c r="G1739">
        <f t="shared" si="69"/>
        <v>0.14730230252015947</v>
      </c>
    </row>
    <row r="1740" spans="1:7" x14ac:dyDescent="0.25">
      <c r="A1740">
        <v>3.9</v>
      </c>
      <c r="B1740">
        <v>3.1615744743327698</v>
      </c>
      <c r="C1740">
        <v>0.966769644521139</v>
      </c>
      <c r="D1740">
        <v>-4.4131138343129503</v>
      </c>
      <c r="E1740">
        <v>-1.1505662133785299E-3</v>
      </c>
      <c r="F1740">
        <f t="shared" si="68"/>
        <v>0.17956517939075045</v>
      </c>
      <c r="G1740">
        <f t="shared" si="69"/>
        <v>0.26021506089751056</v>
      </c>
    </row>
    <row r="1741" spans="1:7" x14ac:dyDescent="0.25">
      <c r="A1741">
        <v>4</v>
      </c>
      <c r="B1741">
        <v>4.2035455093677401</v>
      </c>
      <c r="C1741">
        <v>-2.1027452407912599</v>
      </c>
      <c r="D1741">
        <v>-4.2335486549221999</v>
      </c>
      <c r="E1741">
        <v>0.25906449468413201</v>
      </c>
      <c r="F1741">
        <f t="shared" si="68"/>
        <v>-0.21320967824282011</v>
      </c>
      <c r="G1741">
        <f t="shared" si="69"/>
        <v>-0.362270039606995</v>
      </c>
    </row>
    <row r="1742" spans="1:7" x14ac:dyDescent="0.25">
      <c r="A1742">
        <v>4.0999999999999996</v>
      </c>
      <c r="B1742">
        <v>3.3544533009072102</v>
      </c>
      <c r="C1742">
        <v>1.0047842896507599</v>
      </c>
      <c r="D1742">
        <v>-4.44675833316502</v>
      </c>
      <c r="E1742">
        <v>-0.103205544922863</v>
      </c>
      <c r="F1742">
        <f t="shared" si="68"/>
        <v>0.17988936669735001</v>
      </c>
      <c r="G1742">
        <f t="shared" si="69"/>
        <v>0.283131392164304</v>
      </c>
    </row>
    <row r="1743" spans="1:7" x14ac:dyDescent="0.25">
      <c r="A1743">
        <v>4.2</v>
      </c>
      <c r="B1743">
        <v>4.94051175314282</v>
      </c>
      <c r="C1743">
        <v>1.93109540037094</v>
      </c>
      <c r="D1743">
        <v>-4.26686896646767</v>
      </c>
      <c r="E1743">
        <v>0.17992584724144101</v>
      </c>
      <c r="F1743">
        <f t="shared" si="68"/>
        <v>-0.17417977711381027</v>
      </c>
      <c r="G1743">
        <f t="shared" si="69"/>
        <v>0.46232885381944899</v>
      </c>
    </row>
    <row r="1744" spans="1:7" x14ac:dyDescent="0.25">
      <c r="A1744">
        <v>4.3</v>
      </c>
      <c r="B1744">
        <v>1.75192169350493</v>
      </c>
      <c r="C1744">
        <v>-1.73782129323795</v>
      </c>
      <c r="D1744">
        <v>-4.4410487435814803</v>
      </c>
      <c r="E1744">
        <v>0.64225470106089</v>
      </c>
      <c r="F1744">
        <f t="shared" si="68"/>
        <v>-2.9125603014029444E-2</v>
      </c>
      <c r="G1744">
        <f t="shared" si="69"/>
        <v>-0.17275414741996997</v>
      </c>
    </row>
    <row r="1745" spans="1:7" x14ac:dyDescent="0.25">
      <c r="A1745">
        <v>4.4000000000000004</v>
      </c>
      <c r="B1745">
        <v>0.67862082528652801</v>
      </c>
      <c r="C1745">
        <v>-1.7805893249308</v>
      </c>
      <c r="D1745">
        <v>-4.4701743465955097</v>
      </c>
      <c r="E1745">
        <v>0.46950055364092003</v>
      </c>
      <c r="F1745">
        <f t="shared" si="68"/>
        <v>-1.413278365913051E-2</v>
      </c>
      <c r="G1745">
        <f t="shared" si="69"/>
        <v>-6.637414158518401E-2</v>
      </c>
    </row>
    <row r="1746" spans="1:7" x14ac:dyDescent="0.25">
      <c r="A1746">
        <v>4.5</v>
      </c>
      <c r="B1746">
        <v>0.72709905495759797</v>
      </c>
      <c r="C1746">
        <v>-2.4978295918662701</v>
      </c>
      <c r="D1746">
        <v>-4.4843071302546402</v>
      </c>
      <c r="E1746">
        <v>0.40312641205573602</v>
      </c>
      <c r="F1746">
        <f t="shared" si="68"/>
        <v>-5.8156494457329622E-2</v>
      </c>
      <c r="G1746">
        <f t="shared" si="69"/>
        <v>-4.3641179058730994E-2</v>
      </c>
    </row>
    <row r="1747" spans="1:7" x14ac:dyDescent="0.25">
      <c r="A1747">
        <v>4.5999999999999996</v>
      </c>
      <c r="B1747">
        <v>2.79621970306945</v>
      </c>
      <c r="C1747">
        <v>-1.8685800356601501</v>
      </c>
      <c r="D1747">
        <v>-4.5424636247119698</v>
      </c>
      <c r="E1747">
        <v>0.35948523299700502</v>
      </c>
      <c r="F1747">
        <f t="shared" si="68"/>
        <v>-8.2041695332249809E-2</v>
      </c>
      <c r="G1747">
        <f t="shared" si="69"/>
        <v>-0.26731555604818213</v>
      </c>
    </row>
    <row r="1748" spans="1:7" x14ac:dyDescent="0.25">
      <c r="A1748">
        <v>4.7</v>
      </c>
      <c r="B1748">
        <v>4.9692885755662601</v>
      </c>
      <c r="C1748">
        <v>-1.42174308730284</v>
      </c>
      <c r="D1748">
        <v>-4.6245053200442197</v>
      </c>
      <c r="E1748">
        <v>9.2169676948822901E-2</v>
      </c>
      <c r="F1748">
        <f t="shared" si="68"/>
        <v>7.3794897516029856E-2</v>
      </c>
      <c r="G1748">
        <f t="shared" si="69"/>
        <v>-0.49141896847103289</v>
      </c>
    </row>
    <row r="1749" spans="1:7" x14ac:dyDescent="0.25">
      <c r="A1749">
        <v>4.8</v>
      </c>
      <c r="B1749">
        <v>0.38363104713041701</v>
      </c>
      <c r="C1749">
        <v>-1.0262958721833</v>
      </c>
      <c r="D1749">
        <v>-4.5507104225281898</v>
      </c>
      <c r="E1749">
        <v>-0.39924929152221</v>
      </c>
      <c r="F1749">
        <f t="shared" si="68"/>
        <v>1.9871737255130029E-2</v>
      </c>
      <c r="G1749">
        <f t="shared" si="69"/>
        <v>-3.2815268727937996E-2</v>
      </c>
    </row>
    <row r="1750" spans="1:7" x14ac:dyDescent="0.25">
      <c r="A1750">
        <v>4.9000000000000004</v>
      </c>
      <c r="B1750">
        <v>2.72552214271587</v>
      </c>
      <c r="C1750">
        <v>-1.76957620360641</v>
      </c>
      <c r="D1750">
        <v>-4.5308386852730598</v>
      </c>
      <c r="E1750">
        <v>-0.432064560250148</v>
      </c>
      <c r="F1750">
        <f t="shared" si="68"/>
        <v>-5.3821807320559856E-2</v>
      </c>
      <c r="G1750">
        <f t="shared" si="69"/>
        <v>-0.26718518402241803</v>
      </c>
    </row>
    <row r="1751" spans="1:7" x14ac:dyDescent="0.25">
      <c r="A1751">
        <v>5</v>
      </c>
      <c r="B1751">
        <v>0.21817219698815199</v>
      </c>
      <c r="C1751">
        <v>1.88639180466983</v>
      </c>
      <c r="D1751">
        <v>-4.5846604925936196</v>
      </c>
      <c r="E1751">
        <v>-0.69924974427256603</v>
      </c>
      <c r="F1751">
        <f t="shared" si="68"/>
        <v>-6.7716852542805128E-3</v>
      </c>
      <c r="G1751">
        <f t="shared" si="69"/>
        <v>2.073970477618603E-2</v>
      </c>
    </row>
    <row r="1752" spans="1:7" x14ac:dyDescent="0.25">
      <c r="A1752">
        <v>5.0999999999999996</v>
      </c>
      <c r="B1752">
        <v>2.5119016438489998</v>
      </c>
      <c r="C1752">
        <v>-2.1564355383423499</v>
      </c>
      <c r="D1752">
        <v>-4.5914321778479001</v>
      </c>
      <c r="E1752">
        <v>-0.67851003949638</v>
      </c>
      <c r="F1752">
        <f t="shared" si="68"/>
        <v>-0.1388408891330295</v>
      </c>
      <c r="G1752">
        <f t="shared" si="69"/>
        <v>-0.20933156997563096</v>
      </c>
    </row>
    <row r="1753" spans="1:7" x14ac:dyDescent="0.25">
      <c r="A1753">
        <v>5.2</v>
      </c>
      <c r="B1753">
        <v>0.73301269972397698</v>
      </c>
      <c r="C1753">
        <v>2.07813526678106</v>
      </c>
      <c r="D1753">
        <v>-4.7302730669809296</v>
      </c>
      <c r="E1753">
        <v>-0.88784160947201096</v>
      </c>
      <c r="F1753">
        <f t="shared" si="68"/>
        <v>-3.5613648932120157E-2</v>
      </c>
      <c r="G1753">
        <f t="shared" si="69"/>
        <v>6.4068277558443909E-2</v>
      </c>
    </row>
    <row r="1754" spans="1:7" x14ac:dyDescent="0.25">
      <c r="A1754">
        <v>5.3</v>
      </c>
      <c r="B1754">
        <v>3.2198245848840901</v>
      </c>
      <c r="C1754">
        <v>-2.5880099732886501</v>
      </c>
      <c r="D1754">
        <v>-4.7658867159130498</v>
      </c>
      <c r="E1754">
        <v>-0.82377333191356705</v>
      </c>
      <c r="F1754">
        <f t="shared" si="68"/>
        <v>-0.27389322996322996</v>
      </c>
      <c r="G1754">
        <f t="shared" si="69"/>
        <v>-0.16927847516607097</v>
      </c>
    </row>
    <row r="1755" spans="1:7" x14ac:dyDescent="0.25">
      <c r="A1755">
        <v>5.4</v>
      </c>
      <c r="B1755">
        <v>0.50072926055389</v>
      </c>
      <c r="C1755">
        <v>0.24361639098615301</v>
      </c>
      <c r="D1755">
        <v>-5.0397799458762798</v>
      </c>
      <c r="E1755">
        <v>-0.99305180707963803</v>
      </c>
      <c r="F1755">
        <f t="shared" si="68"/>
        <v>4.8594372663790075E-2</v>
      </c>
      <c r="G1755">
        <f t="shared" si="69"/>
        <v>1.2078280885989057E-2</v>
      </c>
    </row>
    <row r="1756" spans="1:7" x14ac:dyDescent="0.25">
      <c r="A1756">
        <v>5.5</v>
      </c>
      <c r="B1756">
        <v>3.6683311016332598</v>
      </c>
      <c r="C1756">
        <v>-1.5421803402193599</v>
      </c>
      <c r="D1756">
        <v>-4.9911855732124897</v>
      </c>
      <c r="E1756">
        <v>-0.98097352619364897</v>
      </c>
      <c r="F1756">
        <f t="shared" si="68"/>
        <v>1.0495858753529319E-2</v>
      </c>
      <c r="G1756">
        <f t="shared" si="69"/>
        <v>-0.36668292523804102</v>
      </c>
    </row>
    <row r="1757" spans="1:7" x14ac:dyDescent="0.25">
      <c r="A1757">
        <v>5.6</v>
      </c>
      <c r="B1757">
        <v>2.93709553514238</v>
      </c>
      <c r="C1757">
        <v>1.46605903770474</v>
      </c>
      <c r="D1757">
        <v>-4.9806897144589604</v>
      </c>
      <c r="E1757">
        <v>-1.34765645143169</v>
      </c>
      <c r="F1757">
        <f t="shared" si="68"/>
        <v>3.0706129954130468E-2</v>
      </c>
      <c r="G1757">
        <f t="shared" si="69"/>
        <v>0.2921000434932699</v>
      </c>
    </row>
    <row r="1758" spans="1:7" x14ac:dyDescent="0.25">
      <c r="A1758">
        <v>5.7</v>
      </c>
      <c r="B1758">
        <v>1.2085475836155599</v>
      </c>
      <c r="C1758">
        <v>-1.35539518987126</v>
      </c>
      <c r="D1758">
        <v>-4.9499835845048299</v>
      </c>
      <c r="E1758">
        <v>-1.0555564079384201</v>
      </c>
      <c r="F1758">
        <f t="shared" si="68"/>
        <v>2.5831412956160094E-2</v>
      </c>
      <c r="G1758">
        <f t="shared" si="69"/>
        <v>-0.11806189361227992</v>
      </c>
    </row>
    <row r="1759" spans="1:7" x14ac:dyDescent="0.25">
      <c r="A1759">
        <v>5.8</v>
      </c>
      <c r="B1759">
        <v>4.1427595988569896</v>
      </c>
      <c r="C1759">
        <v>2.0328030433768598</v>
      </c>
      <c r="D1759">
        <v>-4.9241521715486698</v>
      </c>
      <c r="E1759">
        <v>-1.1736183015507</v>
      </c>
      <c r="F1759">
        <f t="shared" si="68"/>
        <v>-0.18466157664358995</v>
      </c>
      <c r="G1759">
        <f t="shared" si="69"/>
        <v>0.37084319199725801</v>
      </c>
    </row>
    <row r="1760" spans="1:7" x14ac:dyDescent="0.25">
      <c r="A1760">
        <v>5.9</v>
      </c>
      <c r="B1760">
        <v>4.63966498940942</v>
      </c>
      <c r="C1760">
        <v>0.225774315277951</v>
      </c>
      <c r="D1760">
        <v>-5.1088137481922598</v>
      </c>
      <c r="E1760">
        <v>-0.802775109553442</v>
      </c>
      <c r="F1760">
        <f t="shared" si="68"/>
        <v>0.45219152109305938</v>
      </c>
      <c r="G1760">
        <f t="shared" si="69"/>
        <v>0.10386404763464696</v>
      </c>
    </row>
    <row r="1761" spans="1:7" x14ac:dyDescent="0.25">
      <c r="A1761">
        <v>6</v>
      </c>
      <c r="B1761">
        <v>4.6922492854503099</v>
      </c>
      <c r="C1761">
        <v>-0.14595054878046901</v>
      </c>
      <c r="D1761">
        <v>-4.6566222270992004</v>
      </c>
      <c r="E1761">
        <v>-0.69891106191879504</v>
      </c>
      <c r="F1761">
        <f t="shared" si="68"/>
        <v>0.46423618154518032</v>
      </c>
      <c r="G1761">
        <f t="shared" si="69"/>
        <v>-6.8240759905211945E-2</v>
      </c>
    </row>
    <row r="1762" spans="1:7" x14ac:dyDescent="0.25">
      <c r="A1762">
        <v>6.1</v>
      </c>
      <c r="B1762">
        <v>4.2242350940590603</v>
      </c>
      <c r="C1762">
        <v>2.07419699657222</v>
      </c>
      <c r="D1762">
        <v>-4.1923860455540201</v>
      </c>
      <c r="E1762">
        <v>-0.76715182182400699</v>
      </c>
      <c r="F1762">
        <f t="shared" si="68"/>
        <v>-0.20378011247002981</v>
      </c>
      <c r="G1762">
        <f t="shared" si="69"/>
        <v>0.37002065761319197</v>
      </c>
    </row>
    <row r="1763" spans="1:7" x14ac:dyDescent="0.25">
      <c r="A1763">
        <v>6.2</v>
      </c>
      <c r="B1763">
        <v>0.57243852707507403</v>
      </c>
      <c r="C1763">
        <v>1.6516650111261</v>
      </c>
      <c r="D1763">
        <v>-4.3961661580240499</v>
      </c>
      <c r="E1763">
        <v>-0.39713116421081501</v>
      </c>
      <c r="F1763">
        <f t="shared" si="68"/>
        <v>-4.6241910353499449E-3</v>
      </c>
      <c r="G1763">
        <f t="shared" si="69"/>
        <v>5.705677462026304E-2</v>
      </c>
    </row>
    <row r="1764" spans="1:7" x14ac:dyDescent="0.25">
      <c r="A1764">
        <v>6.3</v>
      </c>
      <c r="B1764">
        <v>3.3137320596172501</v>
      </c>
      <c r="C1764">
        <v>-0.81787742072858405</v>
      </c>
      <c r="D1764">
        <v>-4.4007903490593998</v>
      </c>
      <c r="E1764">
        <v>-0.34007438959055197</v>
      </c>
      <c r="F1764">
        <f t="shared" si="68"/>
        <v>0.22658358203012963</v>
      </c>
      <c r="G1764">
        <f t="shared" si="69"/>
        <v>-0.24180174106847802</v>
      </c>
    </row>
    <row r="1765" spans="1:7" x14ac:dyDescent="0.25">
      <c r="A1765">
        <v>6.4</v>
      </c>
      <c r="B1765">
        <v>3.71252966746709</v>
      </c>
      <c r="C1765">
        <v>2.1906717867427599</v>
      </c>
      <c r="D1765">
        <v>-4.1742067670292702</v>
      </c>
      <c r="E1765">
        <v>-0.58187613065902999</v>
      </c>
      <c r="F1765">
        <f t="shared" si="68"/>
        <v>-0.21567339508735994</v>
      </c>
      <c r="G1765">
        <f t="shared" si="69"/>
        <v>0.30218165392644897</v>
      </c>
    </row>
    <row r="1766" spans="1:7" x14ac:dyDescent="0.25">
      <c r="A1766">
        <v>6.5</v>
      </c>
      <c r="B1766">
        <v>2.5633804474894899</v>
      </c>
      <c r="C1766">
        <v>-1.12670815699353</v>
      </c>
      <c r="D1766">
        <v>-4.3898801621166301</v>
      </c>
      <c r="E1766">
        <v>-0.27969447673258102</v>
      </c>
      <c r="F1766">
        <f t="shared" si="68"/>
        <v>0.11013171223926044</v>
      </c>
      <c r="G1766">
        <f t="shared" si="69"/>
        <v>-0.23147397077201998</v>
      </c>
    </row>
    <row r="1767" spans="1:7" x14ac:dyDescent="0.25">
      <c r="A1767">
        <v>6.6</v>
      </c>
      <c r="B1767">
        <v>2.2830836442572702</v>
      </c>
      <c r="C1767">
        <v>-1.3329440150548</v>
      </c>
      <c r="D1767">
        <v>-4.2797484498773697</v>
      </c>
      <c r="E1767">
        <v>-0.511168447504601</v>
      </c>
      <c r="F1767">
        <f t="shared" ref="F1767:F1799" si="70">D1768-D1767</f>
        <v>5.3793091870419474E-2</v>
      </c>
      <c r="G1767">
        <f t="shared" ref="G1767:G1799" si="71">E1768-E1767</f>
        <v>-0.22188062676531706</v>
      </c>
    </row>
    <row r="1768" spans="1:7" x14ac:dyDescent="0.25">
      <c r="A1768">
        <v>6.7</v>
      </c>
      <c r="B1768">
        <v>0.57453576387118099</v>
      </c>
      <c r="C1768">
        <v>-2.8949174760152498</v>
      </c>
      <c r="D1768">
        <v>-4.2259553580069502</v>
      </c>
      <c r="E1768">
        <v>-0.73304907426991806</v>
      </c>
      <c r="F1768">
        <f t="shared" si="70"/>
        <v>-5.5714435891309755E-2</v>
      </c>
      <c r="G1768">
        <f t="shared" si="71"/>
        <v>-1.4029079548687928E-2</v>
      </c>
    </row>
    <row r="1769" spans="1:7" x14ac:dyDescent="0.25">
      <c r="A1769">
        <v>6.8</v>
      </c>
      <c r="B1769">
        <v>3.34687371525118</v>
      </c>
      <c r="C1769">
        <v>-2.9303480685274002</v>
      </c>
      <c r="D1769">
        <v>-4.28166979389826</v>
      </c>
      <c r="E1769">
        <v>-0.74707815381860598</v>
      </c>
      <c r="F1769">
        <f t="shared" si="70"/>
        <v>-0.32724750929672997</v>
      </c>
      <c r="G1769">
        <f t="shared" si="71"/>
        <v>-7.0176237555718002E-2</v>
      </c>
    </row>
    <row r="1770" spans="1:7" x14ac:dyDescent="0.25">
      <c r="A1770">
        <v>6.9</v>
      </c>
      <c r="B1770">
        <v>2.7118532227976502</v>
      </c>
      <c r="C1770">
        <v>0.95726576848723099</v>
      </c>
      <c r="D1770">
        <v>-4.6089173031949899</v>
      </c>
      <c r="E1770">
        <v>-0.81725439137432399</v>
      </c>
      <c r="F1770">
        <f t="shared" si="70"/>
        <v>0.15613703712038962</v>
      </c>
      <c r="G1770">
        <f t="shared" si="71"/>
        <v>0.22172664399941799</v>
      </c>
    </row>
    <row r="1771" spans="1:7" x14ac:dyDescent="0.25">
      <c r="A1771">
        <v>7</v>
      </c>
      <c r="B1771">
        <v>3.4114015864791698</v>
      </c>
      <c r="C1771">
        <v>2.3127162523929798</v>
      </c>
      <c r="D1771">
        <v>-4.4527802660746003</v>
      </c>
      <c r="E1771">
        <v>-0.59552774737490599</v>
      </c>
      <c r="F1771">
        <f t="shared" si="70"/>
        <v>-0.23050993101449002</v>
      </c>
      <c r="G1771">
        <f t="shared" si="71"/>
        <v>0.251479183126599</v>
      </c>
    </row>
    <row r="1772" spans="1:7" x14ac:dyDescent="0.25">
      <c r="A1772">
        <v>7.1</v>
      </c>
      <c r="B1772">
        <v>4.7190815587417303</v>
      </c>
      <c r="C1772">
        <v>-0.84063609737144196</v>
      </c>
      <c r="D1772">
        <v>-4.6832901970890903</v>
      </c>
      <c r="E1772">
        <v>-0.34404856424830699</v>
      </c>
      <c r="F1772">
        <f t="shared" si="70"/>
        <v>0.31475756092123053</v>
      </c>
      <c r="G1772">
        <f t="shared" si="71"/>
        <v>-0.351603449106347</v>
      </c>
    </row>
    <row r="1773" spans="1:7" x14ac:dyDescent="0.25">
      <c r="A1773">
        <v>7.2</v>
      </c>
      <c r="B1773">
        <v>3.3063085181835601</v>
      </c>
      <c r="C1773">
        <v>-0.64800382166251702</v>
      </c>
      <c r="D1773">
        <v>-4.3685326361678598</v>
      </c>
      <c r="E1773">
        <v>-0.69565201335465399</v>
      </c>
      <c r="F1773">
        <f t="shared" si="70"/>
        <v>0.26360876166274938</v>
      </c>
      <c r="G1773">
        <f t="shared" si="71"/>
        <v>-0.19956748469819796</v>
      </c>
    </row>
    <row r="1774" spans="1:7" x14ac:dyDescent="0.25">
      <c r="A1774">
        <v>7.3</v>
      </c>
      <c r="B1774">
        <v>3.2430966190553598</v>
      </c>
      <c r="C1774">
        <v>1.2396986893631501</v>
      </c>
      <c r="D1774">
        <v>-4.1049238745051104</v>
      </c>
      <c r="E1774">
        <v>-0.89521949805285195</v>
      </c>
      <c r="F1774">
        <f t="shared" si="70"/>
        <v>0.10542698848584031</v>
      </c>
      <c r="G1774">
        <f t="shared" si="71"/>
        <v>0.306695136746718</v>
      </c>
    </row>
    <row r="1775" spans="1:7" x14ac:dyDescent="0.25">
      <c r="A1775">
        <v>7.4</v>
      </c>
      <c r="B1775">
        <v>1.5945931362247601</v>
      </c>
      <c r="C1775">
        <v>-0.67754768294985501</v>
      </c>
      <c r="D1775">
        <v>-3.9994968860192701</v>
      </c>
      <c r="E1775">
        <v>-0.58852436130613395</v>
      </c>
      <c r="F1775">
        <f t="shared" si="70"/>
        <v>0.12423672518279005</v>
      </c>
      <c r="G1775">
        <f t="shared" si="71"/>
        <v>-9.996253706668401E-2</v>
      </c>
    </row>
    <row r="1776" spans="1:7" x14ac:dyDescent="0.25">
      <c r="A1776">
        <v>7.5</v>
      </c>
      <c r="B1776">
        <v>2.5432640733580798</v>
      </c>
      <c r="C1776">
        <v>-2.4407832610524798</v>
      </c>
      <c r="D1776">
        <v>-3.8752601608364801</v>
      </c>
      <c r="E1776">
        <v>-0.68848689837281796</v>
      </c>
      <c r="F1776">
        <f t="shared" si="70"/>
        <v>-0.19438688982493968</v>
      </c>
      <c r="G1776">
        <f t="shared" si="71"/>
        <v>-0.16399895893733407</v>
      </c>
    </row>
    <row r="1777" spans="1:7" x14ac:dyDescent="0.25">
      <c r="A1777">
        <v>7.6</v>
      </c>
      <c r="B1777">
        <v>0.114339355589268</v>
      </c>
      <c r="C1777">
        <v>-1.29280548467129</v>
      </c>
      <c r="D1777">
        <v>-4.0696470506614197</v>
      </c>
      <c r="E1777">
        <v>-0.85248585731015203</v>
      </c>
      <c r="F1777">
        <f t="shared" si="70"/>
        <v>3.1377483896495306E-3</v>
      </c>
      <c r="G1777">
        <f t="shared" si="71"/>
        <v>-1.0994972369630984E-2</v>
      </c>
    </row>
    <row r="1778" spans="1:7" x14ac:dyDescent="0.25">
      <c r="A1778">
        <v>7.7</v>
      </c>
      <c r="B1778">
        <v>4.5068119488398404</v>
      </c>
      <c r="C1778">
        <v>-0.96121728331459799</v>
      </c>
      <c r="D1778">
        <v>-4.0665093022717702</v>
      </c>
      <c r="E1778">
        <v>-0.86348082967978301</v>
      </c>
      <c r="F1778">
        <f t="shared" si="70"/>
        <v>0.25802506724095009</v>
      </c>
      <c r="G1778">
        <f t="shared" si="71"/>
        <v>-0.36950859813725689</v>
      </c>
    </row>
    <row r="1779" spans="1:7" x14ac:dyDescent="0.25">
      <c r="A1779">
        <v>7.8</v>
      </c>
      <c r="B1779">
        <v>4.2630627017329399</v>
      </c>
      <c r="C1779">
        <v>-2.7039508994411601</v>
      </c>
      <c r="D1779">
        <v>-3.8084842350308201</v>
      </c>
      <c r="E1779">
        <v>-1.2329894278170399</v>
      </c>
      <c r="F1779">
        <f t="shared" si="70"/>
        <v>-0.38612844592825946</v>
      </c>
      <c r="G1779">
        <f t="shared" si="71"/>
        <v>-0.18067058209373998</v>
      </c>
    </row>
    <row r="1780" spans="1:7" x14ac:dyDescent="0.25">
      <c r="A1780">
        <v>7.9</v>
      </c>
      <c r="B1780">
        <v>3.2218590216925298</v>
      </c>
      <c r="C1780">
        <v>-1.2596109425989901</v>
      </c>
      <c r="D1780">
        <v>-4.1946126809590796</v>
      </c>
      <c r="E1780">
        <v>-1.4136600099107799</v>
      </c>
      <c r="F1780">
        <f t="shared" si="70"/>
        <v>9.8649232455519709E-2</v>
      </c>
      <c r="G1780">
        <f t="shared" si="71"/>
        <v>-0.30671172865176022</v>
      </c>
    </row>
    <row r="1781" spans="1:7" x14ac:dyDescent="0.25">
      <c r="A1781">
        <v>8</v>
      </c>
      <c r="B1781">
        <v>2.3789920189653699</v>
      </c>
      <c r="C1781">
        <v>1.4186534334456999</v>
      </c>
      <c r="D1781">
        <v>-4.0959634485035599</v>
      </c>
      <c r="E1781">
        <v>-1.7203717385625401</v>
      </c>
      <c r="F1781">
        <f t="shared" si="70"/>
        <v>3.605519863313944E-2</v>
      </c>
      <c r="G1781">
        <f t="shared" si="71"/>
        <v>0.23515112781897018</v>
      </c>
    </row>
    <row r="1782" spans="1:7" x14ac:dyDescent="0.25">
      <c r="A1782">
        <v>8.1</v>
      </c>
      <c r="B1782">
        <v>2.2489963870772098</v>
      </c>
      <c r="C1782">
        <v>2.45069117809029</v>
      </c>
      <c r="D1782">
        <v>-4.0599082498704204</v>
      </c>
      <c r="E1782">
        <v>-1.4852206107435699</v>
      </c>
      <c r="F1782">
        <f t="shared" si="70"/>
        <v>-0.17332382715399941</v>
      </c>
      <c r="G1782">
        <f t="shared" si="71"/>
        <v>0.14331328770058982</v>
      </c>
    </row>
    <row r="1783" spans="1:7" x14ac:dyDescent="0.25">
      <c r="A1783">
        <v>8.1999999999999993</v>
      </c>
      <c r="B1783">
        <v>4.1437681554610499</v>
      </c>
      <c r="C1783">
        <v>-0.22446651671109399</v>
      </c>
      <c r="D1783">
        <v>-4.2332320770244198</v>
      </c>
      <c r="E1783">
        <v>-1.3419073230429801</v>
      </c>
      <c r="F1783">
        <f t="shared" si="70"/>
        <v>0.40398134100303995</v>
      </c>
      <c r="G1783">
        <f t="shared" si="71"/>
        <v>-9.2234599709179799E-2</v>
      </c>
    </row>
    <row r="1784" spans="1:7" x14ac:dyDescent="0.25">
      <c r="A1784">
        <v>8.3000000000000007</v>
      </c>
      <c r="B1784">
        <v>4.0755313652774801</v>
      </c>
      <c r="C1784">
        <v>1.7008440072666799</v>
      </c>
      <c r="D1784">
        <v>-3.8292507360213799</v>
      </c>
      <c r="E1784">
        <v>-1.4341419227521599</v>
      </c>
      <c r="F1784">
        <f t="shared" si="70"/>
        <v>-5.2852069719470318E-2</v>
      </c>
      <c r="G1784">
        <f t="shared" si="71"/>
        <v>0.40411164029258995</v>
      </c>
    </row>
    <row r="1785" spans="1:7" x14ac:dyDescent="0.25">
      <c r="A1785">
        <v>8.4</v>
      </c>
      <c r="B1785">
        <v>3.2978596021387898</v>
      </c>
      <c r="C1785">
        <v>0.70298229467233597</v>
      </c>
      <c r="D1785">
        <v>-3.8821028057408502</v>
      </c>
      <c r="E1785">
        <v>-1.03003028245957</v>
      </c>
      <c r="F1785">
        <f t="shared" si="70"/>
        <v>0.25159949411096028</v>
      </c>
      <c r="G1785">
        <f t="shared" si="71"/>
        <v>0.21320523942271696</v>
      </c>
    </row>
    <row r="1786" spans="1:7" x14ac:dyDescent="0.25">
      <c r="A1786">
        <v>8.5</v>
      </c>
      <c r="B1786">
        <v>4.9776263666608198</v>
      </c>
      <c r="C1786">
        <v>2.7449789162982001</v>
      </c>
      <c r="D1786">
        <v>-3.6305033116298899</v>
      </c>
      <c r="E1786">
        <v>-0.81682504303685299</v>
      </c>
      <c r="F1786">
        <f t="shared" si="70"/>
        <v>-0.45912350512354028</v>
      </c>
      <c r="G1786">
        <f t="shared" si="71"/>
        <v>0.19228429344031195</v>
      </c>
    </row>
    <row r="1787" spans="1:7" x14ac:dyDescent="0.25">
      <c r="A1787">
        <v>8.6</v>
      </c>
      <c r="B1787">
        <v>4.5633974448753198</v>
      </c>
      <c r="C1787">
        <v>1.46839273238049</v>
      </c>
      <c r="D1787">
        <v>-4.0896268167534302</v>
      </c>
      <c r="E1787">
        <v>-0.62454074959654104</v>
      </c>
      <c r="F1787">
        <f t="shared" si="70"/>
        <v>4.664919914424015E-2</v>
      </c>
      <c r="G1787">
        <f t="shared" si="71"/>
        <v>0.45394913219231103</v>
      </c>
    </row>
    <row r="1788" spans="1:7" x14ac:dyDescent="0.25">
      <c r="A1788">
        <v>8.6999999999999993</v>
      </c>
      <c r="B1788">
        <v>3.8693759910247101</v>
      </c>
      <c r="C1788">
        <v>1.0966853834647901</v>
      </c>
      <c r="D1788">
        <v>-4.0429776176091901</v>
      </c>
      <c r="E1788">
        <v>-0.17059161740423001</v>
      </c>
      <c r="F1788">
        <f t="shared" si="70"/>
        <v>0.17665544572890024</v>
      </c>
      <c r="G1788">
        <f t="shared" si="71"/>
        <v>0.34425798334027002</v>
      </c>
    </row>
    <row r="1789" spans="1:7" x14ac:dyDescent="0.25">
      <c r="A1789">
        <v>8.8000000000000007</v>
      </c>
      <c r="B1789">
        <v>4.1837051936216598</v>
      </c>
      <c r="C1789">
        <v>1.1657861042859801</v>
      </c>
      <c r="D1789">
        <v>-3.8663221718802898</v>
      </c>
      <c r="E1789">
        <v>0.17366636593604001</v>
      </c>
      <c r="F1789">
        <f t="shared" si="70"/>
        <v>0.16484976421992981</v>
      </c>
      <c r="G1789">
        <f t="shared" si="71"/>
        <v>0.38452366209116096</v>
      </c>
    </row>
    <row r="1790" spans="1:7" x14ac:dyDescent="0.25">
      <c r="A1790">
        <v>8.9</v>
      </c>
      <c r="B1790">
        <v>4.6719559477215604</v>
      </c>
      <c r="C1790">
        <v>1.9525496277751699</v>
      </c>
      <c r="D1790">
        <v>-3.70147240766036</v>
      </c>
      <c r="E1790">
        <v>0.55819002802720097</v>
      </c>
      <c r="F1790">
        <f t="shared" si="70"/>
        <v>-0.17405284381151009</v>
      </c>
      <c r="G1790">
        <f t="shared" si="71"/>
        <v>0.43356352629762507</v>
      </c>
    </row>
    <row r="1791" spans="1:7" x14ac:dyDescent="0.25">
      <c r="A1791">
        <v>9</v>
      </c>
      <c r="B1791">
        <v>4.8939915283973701</v>
      </c>
      <c r="C1791">
        <v>0.41568150509072599</v>
      </c>
      <c r="D1791">
        <v>-3.8755252514718701</v>
      </c>
      <c r="E1791">
        <v>0.99175355432482604</v>
      </c>
      <c r="F1791">
        <f t="shared" si="70"/>
        <v>0.44772257287007999</v>
      </c>
      <c r="G1791">
        <f t="shared" si="71"/>
        <v>0.19762598144687404</v>
      </c>
    </row>
    <row r="1792" spans="1:7" x14ac:dyDescent="0.25">
      <c r="A1792">
        <v>9.1</v>
      </c>
      <c r="B1792">
        <v>3.0012121773349199</v>
      </c>
      <c r="C1792">
        <v>1.39516244109007</v>
      </c>
      <c r="D1792">
        <v>-3.4278026786017901</v>
      </c>
      <c r="E1792">
        <v>1.1893795357717001</v>
      </c>
      <c r="F1792">
        <f t="shared" si="70"/>
        <v>5.2440872648789938E-2</v>
      </c>
      <c r="G1792">
        <f t="shared" si="71"/>
        <v>0.29550414584175999</v>
      </c>
    </row>
    <row r="1793" spans="1:7" x14ac:dyDescent="0.25">
      <c r="A1793">
        <v>9.1999999999999993</v>
      </c>
      <c r="B1793">
        <v>2.5687162347068</v>
      </c>
      <c r="C1793">
        <v>2.3422802415619701</v>
      </c>
      <c r="D1793">
        <v>-3.3753618059530002</v>
      </c>
      <c r="E1793">
        <v>1.4848836816134601</v>
      </c>
      <c r="F1793">
        <f t="shared" si="70"/>
        <v>-0.17909084194961977</v>
      </c>
      <c r="G1793">
        <f t="shared" si="71"/>
        <v>0.18414532650664994</v>
      </c>
    </row>
    <row r="1794" spans="1:7" x14ac:dyDescent="0.25">
      <c r="A1794">
        <v>9.3000000000000007</v>
      </c>
      <c r="B1794">
        <v>2.66065528509031E-2</v>
      </c>
      <c r="C1794">
        <v>-0.69398178079041795</v>
      </c>
      <c r="D1794">
        <v>-3.5544526479026199</v>
      </c>
      <c r="E1794">
        <v>1.66902900812011</v>
      </c>
      <c r="F1794">
        <f t="shared" si="70"/>
        <v>2.0452599688898232E-3</v>
      </c>
      <c r="G1794">
        <f t="shared" si="71"/>
        <v>-1.7017632637199576E-3</v>
      </c>
    </row>
    <row r="1795" spans="1:7" x14ac:dyDescent="0.25">
      <c r="A1795">
        <v>9.4</v>
      </c>
      <c r="B1795">
        <v>1.3356395343740799</v>
      </c>
      <c r="C1795">
        <v>-0.54913583969858903</v>
      </c>
      <c r="D1795">
        <v>-3.5524073879337301</v>
      </c>
      <c r="E1795">
        <v>1.6673272448563901</v>
      </c>
      <c r="F1795">
        <f t="shared" si="70"/>
        <v>0.11392683195307018</v>
      </c>
      <c r="G1795">
        <f t="shared" si="71"/>
        <v>-6.9713747704210016E-2</v>
      </c>
    </row>
    <row r="1796" spans="1:7" x14ac:dyDescent="0.25">
      <c r="A1796">
        <v>9.5</v>
      </c>
      <c r="B1796">
        <v>4.5092799107242598</v>
      </c>
      <c r="C1796">
        <v>0.76732596930105601</v>
      </c>
      <c r="D1796">
        <v>-3.4384805559806599</v>
      </c>
      <c r="E1796">
        <v>1.59761349715218</v>
      </c>
      <c r="F1796">
        <f t="shared" si="70"/>
        <v>0.32456425421844992</v>
      </c>
      <c r="G1796">
        <f t="shared" si="71"/>
        <v>0.31304009011025991</v>
      </c>
    </row>
    <row r="1797" spans="1:7" x14ac:dyDescent="0.25">
      <c r="A1797">
        <v>9.6</v>
      </c>
      <c r="B1797">
        <v>4.2687518227818204</v>
      </c>
      <c r="C1797">
        <v>-1.1003950051372</v>
      </c>
      <c r="D1797">
        <v>-3.11391630176221</v>
      </c>
      <c r="E1797">
        <v>1.9106535872624399</v>
      </c>
      <c r="F1797">
        <f t="shared" si="70"/>
        <v>0.19347863840771007</v>
      </c>
      <c r="G1797">
        <f t="shared" si="71"/>
        <v>-0.38051075901336984</v>
      </c>
    </row>
    <row r="1798" spans="1:7" x14ac:dyDescent="0.25">
      <c r="A1798">
        <v>9.6999999999999993</v>
      </c>
      <c r="B1798">
        <v>0.94933131248104097</v>
      </c>
      <c r="C1798">
        <v>3.1122872325666799</v>
      </c>
      <c r="D1798">
        <v>-2.9204376633544999</v>
      </c>
      <c r="E1798">
        <v>1.5301428282490701</v>
      </c>
      <c r="F1798">
        <f t="shared" si="70"/>
        <v>-9.4892369513320141E-2</v>
      </c>
      <c r="G1798">
        <f t="shared" si="71"/>
        <v>2.7816571889398567E-3</v>
      </c>
    </row>
    <row r="1799" spans="1:7" x14ac:dyDescent="0.25">
      <c r="A1799">
        <v>9.8000000000000007</v>
      </c>
      <c r="B1799">
        <v>1.22660252832384</v>
      </c>
      <c r="C1799">
        <v>-1.26192690779743</v>
      </c>
      <c r="D1799">
        <v>-3.0153300328678201</v>
      </c>
      <c r="E1799">
        <v>1.53292448543801</v>
      </c>
      <c r="F1799">
        <f t="shared" si="70"/>
        <v>3.7286478491199926E-2</v>
      </c>
      <c r="G1799">
        <f t="shared" si="71"/>
        <v>-0.11685570652145993</v>
      </c>
    </row>
    <row r="1800" spans="1:7" x14ac:dyDescent="0.25">
      <c r="A1800">
        <v>9.9</v>
      </c>
      <c r="B1800">
        <v>0.59038914691151401</v>
      </c>
      <c r="C1800">
        <v>-1.2652440385046699</v>
      </c>
      <c r="D1800">
        <v>-2.9780435543766202</v>
      </c>
      <c r="E1800">
        <v>1.41606877891655</v>
      </c>
      <c r="F1800">
        <f>-2.96028-D1800</f>
        <v>1.7763554376620139E-2</v>
      </c>
      <c r="G1800">
        <f>1.359764-E1800</f>
        <v>-5.6304778916550058E-2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2020-09-05T03:23:12Z</dcterms:created>
  <dcterms:modified xsi:type="dcterms:W3CDTF">2020-09-05T17:19:15Z</dcterms:modified>
</cp:coreProperties>
</file>